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NIOLIMPIADI 2022 - 2023\risultati 2023\"/>
    </mc:Choice>
  </mc:AlternateContent>
  <xr:revisionPtr revIDLastSave="0" documentId="13_ncr:1_{5B18AE4E-1906-4207-A27A-ADB6C2768FB1}" xr6:coauthVersionLast="47" xr6:coauthVersionMax="47" xr10:uidLastSave="{00000000-0000-0000-0000-000000000000}"/>
  <bookViews>
    <workbookView xWindow="-120" yWindow="-120" windowWidth="29040" windowHeight="15840" activeTab="2" xr2:uid="{0BC20F9C-E752-4335-AED1-01CACE01839A}"/>
  </bookViews>
  <sheets>
    <sheet name="Eso C" sheetId="1" r:id="rId1"/>
    <sheet name="Eso B" sheetId="3" r:id="rId2"/>
    <sheet name="Eso A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2" l="1"/>
  <c r="J27" i="3"/>
  <c r="J30" i="3"/>
  <c r="J36" i="3"/>
  <c r="J37" i="3"/>
  <c r="J38" i="3"/>
  <c r="J35" i="3"/>
  <c r="J28" i="3"/>
  <c r="J33" i="3"/>
  <c r="J50" i="3"/>
  <c r="J42" i="3"/>
  <c r="J39" i="3"/>
  <c r="J41" i="3"/>
  <c r="J40" i="3"/>
  <c r="J43" i="3"/>
  <c r="J46" i="3"/>
  <c r="J45" i="3"/>
  <c r="J47" i="3"/>
  <c r="J44" i="3"/>
  <c r="J49" i="3"/>
  <c r="J48" i="3"/>
  <c r="J10" i="3"/>
  <c r="J6" i="3"/>
  <c r="J8" i="3"/>
  <c r="J21" i="3"/>
  <c r="J20" i="3"/>
  <c r="J17" i="3"/>
  <c r="J9" i="3"/>
  <c r="J32" i="3"/>
  <c r="J31" i="3"/>
  <c r="J14" i="3"/>
  <c r="J19" i="3"/>
  <c r="J16" i="3"/>
  <c r="J18" i="3"/>
  <c r="J24" i="3"/>
  <c r="J13" i="3"/>
  <c r="J34" i="3"/>
  <c r="J26" i="3"/>
  <c r="J15" i="3"/>
  <c r="J23" i="3"/>
  <c r="J29" i="3"/>
  <c r="J22" i="3"/>
  <c r="J25" i="3"/>
  <c r="J7" i="2"/>
  <c r="J2" i="2"/>
  <c r="J3" i="2"/>
  <c r="J5" i="2"/>
  <c r="J9" i="2"/>
  <c r="J10" i="2"/>
  <c r="J15" i="2"/>
  <c r="J8" i="2"/>
  <c r="J6" i="2"/>
  <c r="J12" i="2"/>
  <c r="J17" i="2"/>
  <c r="J25" i="2"/>
  <c r="J23" i="2"/>
  <c r="J11" i="2"/>
  <c r="J22" i="2"/>
  <c r="J27" i="2"/>
  <c r="J14" i="2"/>
  <c r="J29" i="2"/>
  <c r="J31" i="2"/>
  <c r="J37" i="2"/>
  <c r="J13" i="2"/>
  <c r="J26" i="2"/>
  <c r="J24" i="2"/>
  <c r="J18" i="2"/>
  <c r="J19" i="2"/>
  <c r="J20" i="2"/>
  <c r="J46" i="2"/>
  <c r="J16" i="2"/>
  <c r="J38" i="2"/>
  <c r="J21" i="2"/>
  <c r="J45" i="2"/>
  <c r="J28" i="2"/>
  <c r="J41" i="2"/>
  <c r="J36" i="2"/>
  <c r="J43" i="2"/>
  <c r="J30" i="2"/>
  <c r="J35" i="2"/>
  <c r="J40" i="2"/>
  <c r="J34" i="2"/>
  <c r="J39" i="2"/>
  <c r="J50" i="2"/>
  <c r="J49" i="2"/>
  <c r="J33" i="2"/>
  <c r="J32" i="2"/>
  <c r="J42" i="2"/>
  <c r="J44" i="2"/>
  <c r="J47" i="2"/>
  <c r="J51" i="2"/>
  <c r="J53" i="2"/>
  <c r="J57" i="2"/>
  <c r="J48" i="2"/>
  <c r="J52" i="2"/>
  <c r="J54" i="2"/>
  <c r="J59" i="2"/>
  <c r="J58" i="2"/>
  <c r="J55" i="2"/>
  <c r="J60" i="2"/>
  <c r="J61" i="2"/>
  <c r="J4" i="2"/>
  <c r="J25" i="1"/>
  <c r="J20" i="1"/>
  <c r="J24" i="1"/>
  <c r="J26" i="1"/>
  <c r="J8" i="1"/>
  <c r="J14" i="1"/>
  <c r="J9" i="1"/>
  <c r="J11" i="1"/>
  <c r="J17" i="1"/>
  <c r="J13" i="1"/>
  <c r="J15" i="1"/>
  <c r="J10" i="1"/>
  <c r="J16" i="1"/>
  <c r="J18" i="1"/>
  <c r="J19" i="1"/>
  <c r="J23" i="1"/>
  <c r="J22" i="1"/>
  <c r="J21" i="1"/>
  <c r="J11" i="3"/>
  <c r="J4" i="3"/>
  <c r="J7" i="3"/>
  <c r="J12" i="3"/>
  <c r="J5" i="3"/>
  <c r="J3" i="3"/>
  <c r="J2" i="3"/>
  <c r="J4" i="1"/>
  <c r="J12" i="1"/>
  <c r="J7" i="1"/>
  <c r="J6" i="1"/>
  <c r="J3" i="1"/>
  <c r="J2" i="1"/>
  <c r="J5" i="1"/>
</calcChain>
</file>

<file path=xl/sharedStrings.xml><?xml version="1.0" encoding="utf-8"?>
<sst xmlns="http://schemas.openxmlformats.org/spreadsheetml/2006/main" count="166" uniqueCount="141">
  <si>
    <t>ATLETA</t>
  </si>
  <si>
    <t>Pts</t>
  </si>
  <si>
    <t>TOT</t>
  </si>
  <si>
    <t>60M</t>
  </si>
  <si>
    <t>400M</t>
  </si>
  <si>
    <t xml:space="preserve"> </t>
  </si>
  <si>
    <t>Boscarini Vittoria</t>
  </si>
  <si>
    <t>Luzzi Diego</t>
  </si>
  <si>
    <t>Pascu Arianna</t>
  </si>
  <si>
    <t>Della Monaca Niccolò</t>
  </si>
  <si>
    <t>Petrone Daniele</t>
  </si>
  <si>
    <t>Di Pietro Bianca</t>
  </si>
  <si>
    <t>Cinotti Sofia</t>
  </si>
  <si>
    <t>Acciaroli Luca</t>
  </si>
  <si>
    <t>Vergari Mattia</t>
  </si>
  <si>
    <t>Perriccioli Sofia</t>
  </si>
  <si>
    <t>Carli Diego</t>
  </si>
  <si>
    <t>Tancredi Francesco</t>
  </si>
  <si>
    <t>Bonarelli Lorenzo</t>
  </si>
  <si>
    <t>Ercoli Federico</t>
  </si>
  <si>
    <t>Galli Lorenzo</t>
  </si>
  <si>
    <t>Olianti Davide</t>
  </si>
  <si>
    <t>Franchi Nicola</t>
  </si>
  <si>
    <t>Capecchi Enca</t>
  </si>
  <si>
    <t>Giannico Lorenzo</t>
  </si>
  <si>
    <t>Benedettelli Mariasole</t>
  </si>
  <si>
    <t>Benigni Martina</t>
  </si>
  <si>
    <t>Coscarelli Francesco</t>
  </si>
  <si>
    <t>Carvelli Margherita</t>
  </si>
  <si>
    <t>Draghi Michele</t>
  </si>
  <si>
    <t>Achilli Liam</t>
  </si>
  <si>
    <t>Meravigli Cloe</t>
  </si>
  <si>
    <t>Scali Giulia</t>
  </si>
  <si>
    <t>Buzzerio Gaia</t>
  </si>
  <si>
    <t>Coppini Matilde</t>
  </si>
  <si>
    <t>Ragaglia Lorenzo</t>
  </si>
  <si>
    <t>Terramoccia Gaia</t>
  </si>
  <si>
    <t>Giacobetti Alessia</t>
  </si>
  <si>
    <t>Rustici Ettore</t>
  </si>
  <si>
    <t>Landini Eva</t>
  </si>
  <si>
    <t>Olianti Diana</t>
  </si>
  <si>
    <t>La Mantia Sofia</t>
  </si>
  <si>
    <t>Luschi Elisa</t>
  </si>
  <si>
    <t>Tenuta Emma</t>
  </si>
  <si>
    <t>Conte Miriam</t>
  </si>
  <si>
    <t>Prosperi Federico</t>
  </si>
  <si>
    <t>Cimini Stefano</t>
  </si>
  <si>
    <t>Tosi Giada</t>
  </si>
  <si>
    <t>Cappelli Gioele</t>
  </si>
  <si>
    <t>Tenuta Alice</t>
  </si>
  <si>
    <t>Goracci Anita</t>
  </si>
  <si>
    <t>Achilli Nathan</t>
  </si>
  <si>
    <t>Costanzo Daniele Maria</t>
  </si>
  <si>
    <t>Leandri Gaia</t>
  </si>
  <si>
    <t>Menchini Rocco</t>
  </si>
  <si>
    <t>De Palma Davide</t>
  </si>
  <si>
    <t>Ceccherini Tommaso</t>
  </si>
  <si>
    <t xml:space="preserve">Mosca Martina </t>
  </si>
  <si>
    <t>Vanni Demetra</t>
  </si>
  <si>
    <t>Falaschi Alessandro</t>
  </si>
  <si>
    <t>Scalabrino Roberto</t>
  </si>
  <si>
    <t>Todeschini Matilde</t>
  </si>
  <si>
    <t>Mangiavacchi Edoardo</t>
  </si>
  <si>
    <t>Rossi Maeve</t>
  </si>
  <si>
    <t>Vignali Rachele</t>
  </si>
  <si>
    <t>Casamatta Caterina</t>
  </si>
  <si>
    <t>Furlani Diego</t>
  </si>
  <si>
    <t>Lodde Federico</t>
  </si>
  <si>
    <t>Ballarini Giulia</t>
  </si>
  <si>
    <t>Laudizi Giacomo</t>
  </si>
  <si>
    <t>Colombini Maria Vittoria</t>
  </si>
  <si>
    <t>Volpini Chloe</t>
  </si>
  <si>
    <t>Piani Ginevra Maria</t>
  </si>
  <si>
    <t>Fabiani Sofia</t>
  </si>
  <si>
    <t>Petrovici Raul</t>
  </si>
  <si>
    <t>De Angelis Cristian</t>
  </si>
  <si>
    <t>Agrillo Andrea</t>
  </si>
  <si>
    <t>Tognoni Fabio</t>
  </si>
  <si>
    <t>Di Giulio Lapo</t>
  </si>
  <si>
    <t>Bianchi Cesare</t>
  </si>
  <si>
    <t>Rossi Andrea</t>
  </si>
  <si>
    <t>Orlando Noa</t>
  </si>
  <si>
    <t>Puncioni Naele</t>
  </si>
  <si>
    <t>Rammella Sveva</t>
  </si>
  <si>
    <t>Nucci Francesca</t>
  </si>
  <si>
    <t>Maddaloni Matteo</t>
  </si>
  <si>
    <t xml:space="preserve">Turi Valentina </t>
  </si>
  <si>
    <t>Buzzacarin Giacomo</t>
  </si>
  <si>
    <t>Cassarà Alessio</t>
  </si>
  <si>
    <t>Bulku Francesco</t>
  </si>
  <si>
    <t>Grassini Andrea</t>
  </si>
  <si>
    <t>Lodato Rafaele</t>
  </si>
  <si>
    <t>Rossi Alice</t>
  </si>
  <si>
    <t>Schiavi Sole Maria</t>
  </si>
  <si>
    <t>Casamatta Chiara</t>
  </si>
  <si>
    <t>De Blasio Federico</t>
  </si>
  <si>
    <t>Ciarofoli Sara</t>
  </si>
  <si>
    <t>Martini Furio Raul</t>
  </si>
  <si>
    <t>Tosi Matteo</t>
  </si>
  <si>
    <t>Landini Alfiero Alessandro</t>
  </si>
  <si>
    <t>Zeppo Niccolò</t>
  </si>
  <si>
    <t>Caiazzo Tommaso</t>
  </si>
  <si>
    <t>Campitelli Nicol</t>
  </si>
  <si>
    <t>Vagaggini Iole</t>
  </si>
  <si>
    <t xml:space="preserve">Bertelli Luca </t>
  </si>
  <si>
    <t>Pifferi Maria</t>
  </si>
  <si>
    <t>Ciminello Giulio</t>
  </si>
  <si>
    <t>Scalabrino Niccolò</t>
  </si>
  <si>
    <t>Fralassi Margherita</t>
  </si>
  <si>
    <t>Rosi Adele</t>
  </si>
  <si>
    <t>Giannico Beatrice</t>
  </si>
  <si>
    <t>Bujor Alessandro</t>
  </si>
  <si>
    <t>Tursi Aurora</t>
  </si>
  <si>
    <t>Guidarini Niccolò</t>
  </si>
  <si>
    <t>Minghini Mattia</t>
  </si>
  <si>
    <t>Giomarelli Andrea</t>
  </si>
  <si>
    <t>Bussotti Nathan</t>
  </si>
  <si>
    <t>Vanni Taysia</t>
  </si>
  <si>
    <t>Scarà Amir</t>
  </si>
  <si>
    <t xml:space="preserve">Bartolini Andrea </t>
  </si>
  <si>
    <t>Nocciolini Matteo</t>
  </si>
  <si>
    <t>Cerboni Gabriele</t>
  </si>
  <si>
    <t>Guccione Samuel</t>
  </si>
  <si>
    <t>Sioli Riccardo</t>
  </si>
  <si>
    <t>Fanti Francesco</t>
  </si>
  <si>
    <t>Esposito Emanuele</t>
  </si>
  <si>
    <t>Bedenghi Baiardo Mattia</t>
  </si>
  <si>
    <t>Bianchi Enea</t>
  </si>
  <si>
    <t>Morganti Guglielmo</t>
  </si>
  <si>
    <t>Marsoni Davide</t>
  </si>
  <si>
    <t>Cianti Niccolò</t>
  </si>
  <si>
    <t>Turi Benedetta</t>
  </si>
  <si>
    <t>Bassi Pietro</t>
  </si>
  <si>
    <t>Halluli Daniele</t>
  </si>
  <si>
    <t>Venturi Evan</t>
  </si>
  <si>
    <t>Casagande Ambra</t>
  </si>
  <si>
    <t xml:space="preserve">Morelli Martina </t>
  </si>
  <si>
    <t>Lo Iacono Giole</t>
  </si>
  <si>
    <t>Picchianti Leon</t>
  </si>
  <si>
    <t>Guccione Sophie</t>
  </si>
  <si>
    <t>12"21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</si>
</sst>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2" fontId="0" fillId="3" borderId="0" xfId="0" applyNumberFormat="1" applyFill="1"/>
    <xf numFmtId="0" fontId="0" fillId="3" borderId="0" xfId="0" applyFill="1"/>
    <xf numFmtId="2" fontId="0" fillId="4" borderId="0" xfId="0" applyNumberForma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2" fontId="0" fillId="6" borderId="0" xfId="0" applyNumberFormat="1" applyFill="1"/>
    <xf numFmtId="0" fontId="1" fillId="0" borderId="0" xfId="0" applyFont="1"/>
    <xf numFmtId="0" fontId="1" fillId="2" borderId="1" xfId="0" applyFont="1" applyFill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2" fontId="1" fillId="6" borderId="1" xfId="0" applyNumberFormat="1" applyFont="1" applyFill="1" applyBorder="1"/>
    <xf numFmtId="0" fontId="1" fillId="6" borderId="1" xfId="0" applyFont="1" applyFill="1" applyBorder="1"/>
    <xf numFmtId="2" fontId="0" fillId="3" borderId="1" xfId="0" applyNumberFormat="1" applyFill="1" applyBorder="1"/>
    <xf numFmtId="0" fontId="0" fillId="3" borderId="1" xfId="0" applyFill="1" applyBorder="1"/>
    <xf numFmtId="2" fontId="0" fillId="4" borderId="1" xfId="0" applyNumberFormat="1" applyFill="1" applyBorder="1"/>
    <xf numFmtId="0" fontId="0" fillId="4" borderId="1" xfId="0" applyFill="1" applyBorder="1"/>
    <xf numFmtId="0" fontId="0" fillId="5" borderId="1" xfId="0" applyFill="1" applyBorder="1"/>
    <xf numFmtId="2" fontId="0" fillId="6" borderId="1" xfId="0" applyNumberFormat="1" applyFill="1" applyBorder="1"/>
    <xf numFmtId="0" fontId="0" fillId="6" borderId="1" xfId="0" applyFill="1" applyBorder="1"/>
    <xf numFmtId="0" fontId="1" fillId="0" borderId="1" xfId="0" applyFont="1" applyBorder="1"/>
    <xf numFmtId="164" fontId="0" fillId="5" borderId="1" xfId="0" applyNumberFormat="1" applyFill="1" applyBorder="1"/>
    <xf numFmtId="164" fontId="1" fillId="5" borderId="1" xfId="0" applyNumberFormat="1" applyFont="1" applyFill="1" applyBorder="1"/>
    <xf numFmtId="164" fontId="0" fillId="5" borderId="0" xfId="0" applyNumberFormat="1" applyFill="1"/>
    <xf numFmtId="2" fontId="0" fillId="5" borderId="1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760A0-38E8-4F6D-8FDD-F59AFC53BEE9}">
  <dimension ref="A1:J26"/>
  <sheetViews>
    <sheetView workbookViewId="0">
      <selection activeCell="F32" sqref="F32"/>
    </sheetView>
  </sheetViews>
  <sheetFormatPr defaultRowHeight="15" x14ac:dyDescent="0.25"/>
  <cols>
    <col min="1" max="1" width="21.85546875" style="9" bestFit="1" customWidth="1"/>
    <col min="2" max="2" width="5.5703125" style="2" bestFit="1" customWidth="1"/>
    <col min="3" max="3" width="3.7109375" style="3" bestFit="1" customWidth="1"/>
    <col min="4" max="4" width="7.5703125" style="4" bestFit="1" customWidth="1"/>
    <col min="5" max="5" width="3.7109375" style="5" bestFit="1" customWidth="1"/>
    <col min="6" max="6" width="8.140625" style="28" bestFit="1" customWidth="1"/>
    <col min="7" max="7" width="3.7109375" style="6" bestFit="1" customWidth="1"/>
    <col min="8" max="8" width="8" style="8" bestFit="1" customWidth="1"/>
    <col min="9" max="9" width="3.7109375" style="7" bestFit="1" customWidth="1"/>
    <col min="10" max="10" width="9.140625" style="9"/>
    <col min="14" max="14" width="3" bestFit="1" customWidth="1"/>
  </cols>
  <sheetData>
    <row r="1" spans="1:10" s="1" customFormat="1" x14ac:dyDescent="0.25">
      <c r="A1" s="10" t="s">
        <v>0</v>
      </c>
      <c r="B1" s="11" t="s">
        <v>3</v>
      </c>
      <c r="C1" s="12" t="s">
        <v>1</v>
      </c>
      <c r="D1" s="13" t="s">
        <v>5</v>
      </c>
      <c r="E1" s="14" t="s">
        <v>1</v>
      </c>
      <c r="F1" s="27" t="s">
        <v>4</v>
      </c>
      <c r="G1" s="15" t="s">
        <v>1</v>
      </c>
      <c r="H1" s="16" t="s">
        <v>5</v>
      </c>
      <c r="I1" s="17" t="s">
        <v>1</v>
      </c>
      <c r="J1" s="10" t="s">
        <v>2</v>
      </c>
    </row>
    <row r="2" spans="1:10" x14ac:dyDescent="0.25">
      <c r="A2" s="25" t="s">
        <v>27</v>
      </c>
      <c r="B2" s="18">
        <v>11.12</v>
      </c>
      <c r="C2" s="19">
        <v>60</v>
      </c>
      <c r="D2" s="20"/>
      <c r="E2" s="21"/>
      <c r="F2" s="18">
        <v>1.44</v>
      </c>
      <c r="G2" s="22">
        <v>60</v>
      </c>
      <c r="H2" s="23"/>
      <c r="I2" s="24"/>
      <c r="J2" s="25">
        <f t="shared" ref="J2:J26" si="0">C2+E2+G2+I2</f>
        <v>120</v>
      </c>
    </row>
    <row r="3" spans="1:10" x14ac:dyDescent="0.25">
      <c r="A3" s="25" t="s">
        <v>9</v>
      </c>
      <c r="B3" s="18">
        <v>11.51</v>
      </c>
      <c r="C3" s="19">
        <v>58</v>
      </c>
      <c r="D3" s="20"/>
      <c r="E3" s="21"/>
      <c r="F3" s="18">
        <v>1.47</v>
      </c>
      <c r="G3" s="22">
        <v>59</v>
      </c>
      <c r="H3" s="23"/>
      <c r="I3" s="24"/>
      <c r="J3" s="25">
        <f t="shared" si="0"/>
        <v>117</v>
      </c>
    </row>
    <row r="4" spans="1:10" x14ac:dyDescent="0.25">
      <c r="A4" s="25" t="s">
        <v>21</v>
      </c>
      <c r="B4" s="18">
        <v>11.35</v>
      </c>
      <c r="C4" s="19">
        <v>59</v>
      </c>
      <c r="D4" s="20"/>
      <c r="E4" s="21"/>
      <c r="F4" s="18">
        <v>1.53</v>
      </c>
      <c r="G4" s="22">
        <v>58</v>
      </c>
      <c r="H4" s="23"/>
      <c r="I4" s="24"/>
      <c r="J4" s="25">
        <f t="shared" si="0"/>
        <v>117</v>
      </c>
    </row>
    <row r="5" spans="1:10" x14ac:dyDescent="0.25">
      <c r="A5" s="25" t="s">
        <v>30</v>
      </c>
      <c r="B5" s="18">
        <v>12.14</v>
      </c>
      <c r="C5" s="19">
        <v>57</v>
      </c>
      <c r="D5" s="20"/>
      <c r="E5" s="21"/>
      <c r="F5" s="18">
        <v>2.0099999999999998</v>
      </c>
      <c r="G5" s="22">
        <v>54</v>
      </c>
      <c r="H5" s="23"/>
      <c r="I5" s="24"/>
      <c r="J5" s="25">
        <f t="shared" si="0"/>
        <v>111</v>
      </c>
    </row>
    <row r="6" spans="1:10" x14ac:dyDescent="0.25">
      <c r="A6" s="25" t="s">
        <v>7</v>
      </c>
      <c r="B6" s="18">
        <v>13.08</v>
      </c>
      <c r="C6" s="19">
        <v>52</v>
      </c>
      <c r="D6" s="20"/>
      <c r="E6" s="21"/>
      <c r="F6" s="18">
        <v>1.54</v>
      </c>
      <c r="G6" s="22">
        <v>57</v>
      </c>
      <c r="H6" s="23"/>
      <c r="I6" s="24"/>
      <c r="J6" s="25">
        <f t="shared" si="0"/>
        <v>109</v>
      </c>
    </row>
    <row r="7" spans="1:10" x14ac:dyDescent="0.25">
      <c r="A7" s="25" t="s">
        <v>12</v>
      </c>
      <c r="B7" s="18">
        <v>12.78</v>
      </c>
      <c r="C7" s="19">
        <v>53</v>
      </c>
      <c r="D7" s="20"/>
      <c r="E7" s="21"/>
      <c r="F7" s="18">
        <v>1.55</v>
      </c>
      <c r="G7" s="22">
        <v>56</v>
      </c>
      <c r="H7" s="23"/>
      <c r="I7" s="24"/>
      <c r="J7" s="25">
        <f t="shared" si="0"/>
        <v>109</v>
      </c>
    </row>
    <row r="8" spans="1:10" x14ac:dyDescent="0.25">
      <c r="A8" s="25" t="s">
        <v>23</v>
      </c>
      <c r="B8" s="18">
        <v>12.73</v>
      </c>
      <c r="C8" s="19">
        <v>54</v>
      </c>
      <c r="D8" s="20"/>
      <c r="E8" s="21"/>
      <c r="F8" s="18">
        <v>2.02</v>
      </c>
      <c r="G8" s="22">
        <v>53</v>
      </c>
      <c r="H8" s="23"/>
      <c r="I8" s="24"/>
      <c r="J8" s="25">
        <f t="shared" si="0"/>
        <v>107</v>
      </c>
    </row>
    <row r="9" spans="1:10" x14ac:dyDescent="0.25">
      <c r="A9" s="25" t="s">
        <v>29</v>
      </c>
      <c r="B9" s="18">
        <v>12.4</v>
      </c>
      <c r="C9" s="19">
        <v>55</v>
      </c>
      <c r="D9" s="20"/>
      <c r="E9" s="21"/>
      <c r="F9" s="18">
        <v>2.0299999999999998</v>
      </c>
      <c r="G9" s="22">
        <v>51</v>
      </c>
      <c r="H9" s="23"/>
      <c r="I9" s="24"/>
      <c r="J9" s="25">
        <f t="shared" si="0"/>
        <v>106</v>
      </c>
    </row>
    <row r="10" spans="1:10" x14ac:dyDescent="0.25">
      <c r="A10" s="25" t="s">
        <v>8</v>
      </c>
      <c r="B10" s="18">
        <v>12.25</v>
      </c>
      <c r="C10" s="19">
        <v>56</v>
      </c>
      <c r="D10" s="20"/>
      <c r="E10" s="21"/>
      <c r="F10" s="18">
        <v>2.0699999999999998</v>
      </c>
      <c r="G10" s="22">
        <v>46</v>
      </c>
      <c r="H10" s="23"/>
      <c r="I10" s="24"/>
      <c r="J10" s="25">
        <f t="shared" si="0"/>
        <v>102</v>
      </c>
    </row>
    <row r="11" spans="1:10" x14ac:dyDescent="0.25">
      <c r="A11" s="25" t="s">
        <v>19</v>
      </c>
      <c r="B11" s="18">
        <v>13.16</v>
      </c>
      <c r="C11" s="19">
        <v>51</v>
      </c>
      <c r="D11" s="20"/>
      <c r="E11" s="21"/>
      <c r="F11" s="18">
        <v>2.04</v>
      </c>
      <c r="G11" s="22">
        <v>50</v>
      </c>
      <c r="H11" s="23"/>
      <c r="I11" s="24"/>
      <c r="J11" s="25">
        <f t="shared" si="0"/>
        <v>101</v>
      </c>
    </row>
    <row r="12" spans="1:10" x14ac:dyDescent="0.25">
      <c r="A12" s="25" t="s">
        <v>6</v>
      </c>
      <c r="B12" s="18">
        <v>14.03</v>
      </c>
      <c r="C12" s="19">
        <v>44</v>
      </c>
      <c r="D12" s="20"/>
      <c r="E12" s="21"/>
      <c r="F12" s="18">
        <v>2</v>
      </c>
      <c r="G12" s="22">
        <v>55</v>
      </c>
      <c r="H12" s="23"/>
      <c r="I12" s="24"/>
      <c r="J12" s="25">
        <f t="shared" si="0"/>
        <v>99</v>
      </c>
    </row>
    <row r="13" spans="1:10" x14ac:dyDescent="0.25">
      <c r="A13" s="25" t="s">
        <v>24</v>
      </c>
      <c r="B13" s="18">
        <v>13.18</v>
      </c>
      <c r="C13" s="19">
        <v>50</v>
      </c>
      <c r="D13" s="20"/>
      <c r="E13" s="21"/>
      <c r="F13" s="18">
        <v>2.06</v>
      </c>
      <c r="G13" s="22">
        <v>48</v>
      </c>
      <c r="H13" s="23"/>
      <c r="I13" s="24"/>
      <c r="J13" s="25">
        <f t="shared" si="0"/>
        <v>98</v>
      </c>
    </row>
    <row r="14" spans="1:10" x14ac:dyDescent="0.25">
      <c r="A14" s="25" t="s">
        <v>20</v>
      </c>
      <c r="B14" s="18">
        <v>13.65</v>
      </c>
      <c r="C14" s="19">
        <v>45</v>
      </c>
      <c r="D14" s="20"/>
      <c r="E14" s="21"/>
      <c r="F14" s="18">
        <v>2.02</v>
      </c>
      <c r="G14" s="22">
        <v>52</v>
      </c>
      <c r="H14" s="23"/>
      <c r="I14" s="24"/>
      <c r="J14" s="25">
        <f t="shared" si="0"/>
        <v>97</v>
      </c>
    </row>
    <row r="15" spans="1:10" x14ac:dyDescent="0.25">
      <c r="A15" s="25" t="s">
        <v>11</v>
      </c>
      <c r="B15" s="18">
        <v>13.28</v>
      </c>
      <c r="C15" s="19">
        <v>49</v>
      </c>
      <c r="D15" s="20"/>
      <c r="E15" s="21"/>
      <c r="F15" s="18">
        <v>2.06</v>
      </c>
      <c r="G15" s="22">
        <v>47</v>
      </c>
      <c r="H15" s="23"/>
      <c r="I15" s="24"/>
      <c r="J15" s="25">
        <f t="shared" si="0"/>
        <v>96</v>
      </c>
    </row>
    <row r="16" spans="1:10" x14ac:dyDescent="0.25">
      <c r="A16" s="25" t="s">
        <v>26</v>
      </c>
      <c r="B16" s="18">
        <v>13.3</v>
      </c>
      <c r="C16" s="19">
        <v>48</v>
      </c>
      <c r="D16" s="20"/>
      <c r="E16" s="21"/>
      <c r="F16" s="18">
        <v>2.0699999999999998</v>
      </c>
      <c r="G16" s="22">
        <v>45</v>
      </c>
      <c r="H16" s="23"/>
      <c r="I16" s="24"/>
      <c r="J16" s="25">
        <f t="shared" si="0"/>
        <v>93</v>
      </c>
    </row>
    <row r="17" spans="1:10" x14ac:dyDescent="0.25">
      <c r="A17" s="25" t="s">
        <v>17</v>
      </c>
      <c r="B17" s="18">
        <v>14.49</v>
      </c>
      <c r="C17" s="19">
        <v>42</v>
      </c>
      <c r="D17" s="20"/>
      <c r="E17" s="21"/>
      <c r="F17" s="18">
        <v>2.04</v>
      </c>
      <c r="G17" s="22">
        <v>49</v>
      </c>
      <c r="H17" s="23"/>
      <c r="I17" s="24"/>
      <c r="J17" s="25">
        <f t="shared" si="0"/>
        <v>91</v>
      </c>
    </row>
    <row r="18" spans="1:10" x14ac:dyDescent="0.25">
      <c r="A18" s="25" t="s">
        <v>16</v>
      </c>
      <c r="B18" s="18">
        <v>13.6</v>
      </c>
      <c r="C18" s="19">
        <v>46</v>
      </c>
      <c r="D18" s="20"/>
      <c r="E18" s="21"/>
      <c r="F18" s="18">
        <v>2.08</v>
      </c>
      <c r="G18" s="22">
        <v>44</v>
      </c>
      <c r="H18" s="23"/>
      <c r="I18" s="24"/>
      <c r="J18" s="25">
        <f t="shared" si="0"/>
        <v>90</v>
      </c>
    </row>
    <row r="19" spans="1:10" x14ac:dyDescent="0.25">
      <c r="A19" s="25" t="s">
        <v>18</v>
      </c>
      <c r="B19" s="18">
        <v>14.14</v>
      </c>
      <c r="C19" s="19">
        <v>43</v>
      </c>
      <c r="D19" s="20"/>
      <c r="E19" s="21"/>
      <c r="F19" s="18">
        <v>2.1</v>
      </c>
      <c r="G19" s="22">
        <v>43</v>
      </c>
      <c r="H19" s="23"/>
      <c r="I19" s="24"/>
      <c r="J19" s="25">
        <f t="shared" si="0"/>
        <v>86</v>
      </c>
    </row>
    <row r="20" spans="1:10" x14ac:dyDescent="0.25">
      <c r="A20" s="25" t="s">
        <v>14</v>
      </c>
      <c r="B20" s="18">
        <v>13.45</v>
      </c>
      <c r="C20" s="19">
        <v>47</v>
      </c>
      <c r="D20" s="20"/>
      <c r="E20" s="21"/>
      <c r="F20" s="18">
        <v>2.2799999999999998</v>
      </c>
      <c r="G20" s="22">
        <v>38</v>
      </c>
      <c r="H20" s="23"/>
      <c r="I20" s="24"/>
      <c r="J20" s="25">
        <f t="shared" si="0"/>
        <v>85</v>
      </c>
    </row>
    <row r="21" spans="1:10" x14ac:dyDescent="0.25">
      <c r="A21" s="25" t="s">
        <v>28</v>
      </c>
      <c r="B21" s="18">
        <v>14.5</v>
      </c>
      <c r="C21" s="19">
        <v>41</v>
      </c>
      <c r="D21" s="20"/>
      <c r="E21" s="21"/>
      <c r="F21" s="18">
        <v>2.23</v>
      </c>
      <c r="G21" s="22">
        <v>40</v>
      </c>
      <c r="H21" s="23"/>
      <c r="I21" s="24"/>
      <c r="J21" s="25">
        <f t="shared" si="0"/>
        <v>81</v>
      </c>
    </row>
    <row r="22" spans="1:10" x14ac:dyDescent="0.25">
      <c r="A22" s="25" t="s">
        <v>22</v>
      </c>
      <c r="B22" s="18">
        <v>14.94</v>
      </c>
      <c r="C22" s="19">
        <v>39</v>
      </c>
      <c r="D22" s="20"/>
      <c r="E22" s="21"/>
      <c r="F22" s="18">
        <v>2.17</v>
      </c>
      <c r="G22" s="22">
        <v>41</v>
      </c>
      <c r="H22" s="23"/>
      <c r="I22" s="24"/>
      <c r="J22" s="25">
        <f t="shared" si="0"/>
        <v>80</v>
      </c>
    </row>
    <row r="23" spans="1:10" x14ac:dyDescent="0.25">
      <c r="A23" s="25" t="s">
        <v>25</v>
      </c>
      <c r="B23" s="18">
        <v>15.76</v>
      </c>
      <c r="C23" s="19">
        <v>36</v>
      </c>
      <c r="D23" s="20"/>
      <c r="E23" s="21"/>
      <c r="F23" s="18">
        <v>2.11</v>
      </c>
      <c r="G23" s="22">
        <v>42</v>
      </c>
      <c r="H23" s="23"/>
      <c r="I23" s="24"/>
      <c r="J23" s="25">
        <f t="shared" si="0"/>
        <v>78</v>
      </c>
    </row>
    <row r="24" spans="1:10" x14ac:dyDescent="0.25">
      <c r="A24" s="25" t="s">
        <v>15</v>
      </c>
      <c r="B24" s="18">
        <v>14.66</v>
      </c>
      <c r="C24" s="19">
        <v>40</v>
      </c>
      <c r="D24" s="20"/>
      <c r="E24" s="21"/>
      <c r="F24" s="18">
        <v>2.2999999999999998</v>
      </c>
      <c r="G24" s="22">
        <v>37</v>
      </c>
      <c r="H24" s="23"/>
      <c r="I24" s="24"/>
      <c r="J24" s="25">
        <f t="shared" si="0"/>
        <v>77</v>
      </c>
    </row>
    <row r="25" spans="1:10" x14ac:dyDescent="0.25">
      <c r="A25" s="25" t="s">
        <v>10</v>
      </c>
      <c r="B25" s="18">
        <v>15.09</v>
      </c>
      <c r="C25" s="19">
        <v>37</v>
      </c>
      <c r="D25" s="20"/>
      <c r="E25" s="21"/>
      <c r="F25" s="18">
        <v>2.2599999999999998</v>
      </c>
      <c r="G25" s="22">
        <v>39</v>
      </c>
      <c r="H25" s="23"/>
      <c r="I25" s="24"/>
      <c r="J25" s="25">
        <f t="shared" si="0"/>
        <v>76</v>
      </c>
    </row>
    <row r="26" spans="1:10" x14ac:dyDescent="0.25">
      <c r="A26" s="25" t="s">
        <v>13</v>
      </c>
      <c r="B26" s="18">
        <v>14.95</v>
      </c>
      <c r="C26" s="19">
        <v>38</v>
      </c>
      <c r="D26" s="20"/>
      <c r="E26" s="21"/>
      <c r="F26" s="18"/>
      <c r="G26" s="22">
        <v>0</v>
      </c>
      <c r="H26" s="23"/>
      <c r="I26" s="24"/>
      <c r="J26" s="25">
        <f t="shared" si="0"/>
        <v>38</v>
      </c>
    </row>
  </sheetData>
  <sortState xmlns:xlrd2="http://schemas.microsoft.com/office/spreadsheetml/2017/richdata2" ref="A2:J26">
    <sortCondition descending="1" ref="J2:J26"/>
  </sortState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44D88-E9CC-4B59-9B3A-D157C443B9AA}">
  <dimension ref="A1:N51"/>
  <sheetViews>
    <sheetView topLeftCell="A16" workbookViewId="0">
      <selection activeCell="Q15" sqref="Q15"/>
    </sheetView>
  </sheetViews>
  <sheetFormatPr defaultRowHeight="15" x14ac:dyDescent="0.25"/>
  <cols>
    <col min="1" max="1" width="24.7109375" style="9" bestFit="1" customWidth="1"/>
    <col min="2" max="2" width="5.5703125" style="2" bestFit="1" customWidth="1"/>
    <col min="3" max="3" width="3.7109375" style="3" bestFit="1" customWidth="1"/>
    <col min="4" max="4" width="7.5703125" style="4" bestFit="1" customWidth="1"/>
    <col min="5" max="5" width="3.7109375" style="5" bestFit="1" customWidth="1"/>
    <col min="6" max="6" width="8.140625" style="28" bestFit="1" customWidth="1"/>
    <col min="7" max="7" width="3.7109375" style="6" bestFit="1" customWidth="1"/>
    <col min="8" max="8" width="8" style="8" bestFit="1" customWidth="1"/>
    <col min="9" max="9" width="3.7109375" style="7" bestFit="1" customWidth="1"/>
    <col min="10" max="10" width="9.140625" style="9"/>
    <col min="14" max="14" width="3" bestFit="1" customWidth="1"/>
  </cols>
  <sheetData>
    <row r="1" spans="1:10" s="1" customFormat="1" x14ac:dyDescent="0.25">
      <c r="A1" s="10" t="s">
        <v>0</v>
      </c>
      <c r="B1" s="11" t="s">
        <v>3</v>
      </c>
      <c r="C1" s="12" t="s">
        <v>1</v>
      </c>
      <c r="D1" s="13" t="s">
        <v>5</v>
      </c>
      <c r="E1" s="14" t="s">
        <v>5</v>
      </c>
      <c r="F1" s="27" t="s">
        <v>4</v>
      </c>
      <c r="G1" s="15" t="s">
        <v>1</v>
      </c>
      <c r="H1" s="16" t="s">
        <v>5</v>
      </c>
      <c r="I1" s="17" t="s">
        <v>5</v>
      </c>
      <c r="J1" s="10" t="s">
        <v>2</v>
      </c>
    </row>
    <row r="2" spans="1:10" x14ac:dyDescent="0.25">
      <c r="A2" s="25" t="s">
        <v>130</v>
      </c>
      <c r="B2" s="18">
        <v>9.9</v>
      </c>
      <c r="C2" s="19">
        <v>60</v>
      </c>
      <c r="D2" s="20"/>
      <c r="E2" s="21"/>
      <c r="F2" s="29">
        <v>1.27</v>
      </c>
      <c r="G2" s="22">
        <v>60</v>
      </c>
      <c r="H2" s="23"/>
      <c r="I2" s="24"/>
      <c r="J2" s="25">
        <f t="shared" ref="J2:J33" si="0">C2+E2+G2+I2</f>
        <v>120</v>
      </c>
    </row>
    <row r="3" spans="1:10" x14ac:dyDescent="0.25">
      <c r="A3" s="25" t="s">
        <v>102</v>
      </c>
      <c r="B3" s="18">
        <v>9.98</v>
      </c>
      <c r="C3" s="19">
        <v>59</v>
      </c>
      <c r="D3" s="20"/>
      <c r="E3" s="21"/>
      <c r="F3" s="29">
        <v>1.35</v>
      </c>
      <c r="G3" s="22">
        <v>57</v>
      </c>
      <c r="H3" s="23"/>
      <c r="I3" s="24"/>
      <c r="J3" s="25">
        <f t="shared" si="0"/>
        <v>116</v>
      </c>
    </row>
    <row r="4" spans="1:10" x14ac:dyDescent="0.25">
      <c r="A4" s="25" t="s">
        <v>128</v>
      </c>
      <c r="B4" s="18">
        <v>10.5</v>
      </c>
      <c r="C4" s="19">
        <v>55</v>
      </c>
      <c r="D4" s="20"/>
      <c r="E4" s="21"/>
      <c r="F4" s="29">
        <v>1.33</v>
      </c>
      <c r="G4" s="22">
        <v>59</v>
      </c>
      <c r="H4" s="23"/>
      <c r="I4" s="24"/>
      <c r="J4" s="25">
        <f t="shared" si="0"/>
        <v>114</v>
      </c>
    </row>
    <row r="5" spans="1:10" x14ac:dyDescent="0.25">
      <c r="A5" s="25" t="s">
        <v>106</v>
      </c>
      <c r="B5" s="18">
        <v>10.28</v>
      </c>
      <c r="C5" s="19">
        <v>58</v>
      </c>
      <c r="D5" s="20"/>
      <c r="E5" s="21"/>
      <c r="F5" s="29">
        <v>1.39</v>
      </c>
      <c r="G5" s="22">
        <v>54</v>
      </c>
      <c r="H5" s="23"/>
      <c r="I5" s="24"/>
      <c r="J5" s="25">
        <f t="shared" si="0"/>
        <v>112</v>
      </c>
    </row>
    <row r="6" spans="1:10" x14ac:dyDescent="0.25">
      <c r="A6" s="25" t="s">
        <v>132</v>
      </c>
      <c r="B6" s="18">
        <v>10.87</v>
      </c>
      <c r="C6" s="19">
        <v>52</v>
      </c>
      <c r="D6" s="20"/>
      <c r="E6" s="21"/>
      <c r="F6" s="29">
        <v>1.38</v>
      </c>
      <c r="G6" s="22">
        <v>56</v>
      </c>
      <c r="H6" s="23"/>
      <c r="I6" s="24"/>
      <c r="J6" s="25">
        <f t="shared" si="0"/>
        <v>108</v>
      </c>
    </row>
    <row r="7" spans="1:10" x14ac:dyDescent="0.25">
      <c r="A7" s="25" t="s">
        <v>123</v>
      </c>
      <c r="B7" s="18">
        <v>10.48</v>
      </c>
      <c r="C7" s="19">
        <v>56</v>
      </c>
      <c r="D7" s="20"/>
      <c r="E7" s="21"/>
      <c r="F7" s="29">
        <v>1.41</v>
      </c>
      <c r="G7" s="22">
        <v>51</v>
      </c>
      <c r="H7" s="23"/>
      <c r="I7" s="24"/>
      <c r="J7" s="25">
        <f t="shared" si="0"/>
        <v>107</v>
      </c>
    </row>
    <row r="8" spans="1:10" x14ac:dyDescent="0.25">
      <c r="A8" s="25" t="s">
        <v>107</v>
      </c>
      <c r="B8" s="18">
        <v>10.98</v>
      </c>
      <c r="C8" s="19">
        <v>51</v>
      </c>
      <c r="D8" s="20"/>
      <c r="E8" s="21"/>
      <c r="F8" s="29">
        <v>1.38</v>
      </c>
      <c r="G8" s="22">
        <v>55</v>
      </c>
      <c r="H8" s="23"/>
      <c r="I8" s="24"/>
      <c r="J8" s="25">
        <f t="shared" si="0"/>
        <v>106</v>
      </c>
    </row>
    <row r="9" spans="1:10" x14ac:dyDescent="0.25">
      <c r="A9" s="25" t="s">
        <v>99</v>
      </c>
      <c r="B9" s="18">
        <v>11.19</v>
      </c>
      <c r="C9" s="19">
        <v>47</v>
      </c>
      <c r="D9" s="20"/>
      <c r="E9" s="21"/>
      <c r="F9" s="29">
        <v>1.33</v>
      </c>
      <c r="G9" s="22">
        <v>58</v>
      </c>
      <c r="H9" s="23"/>
      <c r="I9" s="24"/>
      <c r="J9" s="25">
        <f t="shared" si="0"/>
        <v>105</v>
      </c>
    </row>
    <row r="10" spans="1:10" x14ac:dyDescent="0.25">
      <c r="A10" s="25" t="s">
        <v>120</v>
      </c>
      <c r="B10" s="18">
        <v>10.75</v>
      </c>
      <c r="C10" s="19">
        <v>53</v>
      </c>
      <c r="D10" s="20"/>
      <c r="E10" s="21"/>
      <c r="F10" s="29">
        <v>1.41</v>
      </c>
      <c r="G10" s="22">
        <v>50</v>
      </c>
      <c r="H10" s="23"/>
      <c r="I10" s="24"/>
      <c r="J10" s="25">
        <f t="shared" si="0"/>
        <v>103</v>
      </c>
    </row>
    <row r="11" spans="1:10" x14ac:dyDescent="0.25">
      <c r="A11" s="25" t="s">
        <v>105</v>
      </c>
      <c r="B11" s="18">
        <v>10.71</v>
      </c>
      <c r="C11" s="19">
        <v>54</v>
      </c>
      <c r="D11" s="20"/>
      <c r="E11" s="21"/>
      <c r="F11" s="29">
        <v>1.43</v>
      </c>
      <c r="G11" s="22">
        <v>49</v>
      </c>
      <c r="H11" s="23"/>
      <c r="I11" s="24"/>
      <c r="J11" s="25">
        <f t="shared" si="0"/>
        <v>103</v>
      </c>
    </row>
    <row r="12" spans="1:10" x14ac:dyDescent="0.25">
      <c r="A12" s="25" t="s">
        <v>134</v>
      </c>
      <c r="B12" s="18">
        <v>10.4</v>
      </c>
      <c r="C12" s="19">
        <v>57</v>
      </c>
      <c r="D12" s="20"/>
      <c r="E12" s="21"/>
      <c r="F12" s="29">
        <v>1.53</v>
      </c>
      <c r="G12" s="22">
        <v>39</v>
      </c>
      <c r="H12" s="23"/>
      <c r="I12" s="24"/>
      <c r="J12" s="25">
        <f t="shared" si="0"/>
        <v>96</v>
      </c>
    </row>
    <row r="13" spans="1:10" x14ac:dyDescent="0.25">
      <c r="A13" s="25" t="s">
        <v>121</v>
      </c>
      <c r="B13" s="18">
        <v>11.76</v>
      </c>
      <c r="C13" s="19">
        <v>39</v>
      </c>
      <c r="D13" s="20"/>
      <c r="E13" s="21"/>
      <c r="F13" s="29">
        <v>1.39</v>
      </c>
      <c r="G13" s="22">
        <v>53</v>
      </c>
      <c r="H13" s="23"/>
      <c r="I13" s="24"/>
      <c r="J13" s="25">
        <f t="shared" si="0"/>
        <v>92</v>
      </c>
    </row>
    <row r="14" spans="1:10" x14ac:dyDescent="0.25">
      <c r="A14" s="25" t="s">
        <v>131</v>
      </c>
      <c r="B14" s="18">
        <v>11.35</v>
      </c>
      <c r="C14" s="19">
        <v>44</v>
      </c>
      <c r="D14" s="20"/>
      <c r="E14" s="21"/>
      <c r="F14" s="29">
        <v>1.45</v>
      </c>
      <c r="G14" s="22">
        <v>48</v>
      </c>
      <c r="H14" s="23"/>
      <c r="I14" s="24"/>
      <c r="J14" s="25">
        <f t="shared" si="0"/>
        <v>92</v>
      </c>
    </row>
    <row r="15" spans="1:10" x14ac:dyDescent="0.25">
      <c r="A15" s="25" t="s">
        <v>115</v>
      </c>
      <c r="B15" s="18">
        <v>12.02</v>
      </c>
      <c r="C15" s="19">
        <v>36</v>
      </c>
      <c r="D15" s="20"/>
      <c r="E15" s="21"/>
      <c r="F15" s="29">
        <v>1.4</v>
      </c>
      <c r="G15" s="22">
        <v>52</v>
      </c>
      <c r="H15" s="23"/>
      <c r="I15" s="24"/>
      <c r="J15" s="25">
        <f t="shared" si="0"/>
        <v>88</v>
      </c>
    </row>
    <row r="16" spans="1:10" x14ac:dyDescent="0.25">
      <c r="A16" s="25" t="s">
        <v>138</v>
      </c>
      <c r="B16" s="18">
        <v>11.58</v>
      </c>
      <c r="C16" s="19">
        <v>42</v>
      </c>
      <c r="D16" s="20"/>
      <c r="E16" s="21"/>
      <c r="F16" s="29">
        <v>1.49</v>
      </c>
      <c r="G16" s="22">
        <v>45</v>
      </c>
      <c r="H16" s="23"/>
      <c r="I16" s="24"/>
      <c r="J16" s="25">
        <f t="shared" si="0"/>
        <v>87</v>
      </c>
    </row>
    <row r="17" spans="1:10" x14ac:dyDescent="0.25">
      <c r="A17" s="25" t="s">
        <v>101</v>
      </c>
      <c r="B17" s="18">
        <v>11.14</v>
      </c>
      <c r="C17" s="19">
        <v>48</v>
      </c>
      <c r="D17" s="20"/>
      <c r="E17" s="21"/>
      <c r="F17" s="29">
        <v>1.55</v>
      </c>
      <c r="G17" s="22">
        <v>38</v>
      </c>
      <c r="H17" s="23"/>
      <c r="I17" s="24"/>
      <c r="J17" s="25">
        <f t="shared" si="0"/>
        <v>86</v>
      </c>
    </row>
    <row r="18" spans="1:10" x14ac:dyDescent="0.25">
      <c r="A18" s="25" t="s">
        <v>93</v>
      </c>
      <c r="B18" s="18">
        <v>11.72</v>
      </c>
      <c r="C18" s="19">
        <v>41</v>
      </c>
      <c r="D18" s="20"/>
      <c r="E18" s="21"/>
      <c r="F18" s="29">
        <v>1.51</v>
      </c>
      <c r="G18" s="22">
        <v>44</v>
      </c>
      <c r="H18" s="23"/>
      <c r="I18" s="24"/>
      <c r="J18" s="25">
        <f t="shared" si="0"/>
        <v>85</v>
      </c>
    </row>
    <row r="19" spans="1:10" x14ac:dyDescent="0.25">
      <c r="A19" s="25" t="s">
        <v>135</v>
      </c>
      <c r="B19" s="18">
        <v>11.52</v>
      </c>
      <c r="C19" s="19">
        <v>43</v>
      </c>
      <c r="D19" s="20"/>
      <c r="E19" s="21"/>
      <c r="F19" s="29">
        <v>1.52</v>
      </c>
      <c r="G19" s="22">
        <v>40</v>
      </c>
      <c r="H19" s="23"/>
      <c r="I19" s="24"/>
      <c r="J19" s="25">
        <f t="shared" si="0"/>
        <v>83</v>
      </c>
    </row>
    <row r="20" spans="1:10" x14ac:dyDescent="0.25">
      <c r="A20" s="25" t="s">
        <v>118</v>
      </c>
      <c r="B20" s="18">
        <v>11.1</v>
      </c>
      <c r="C20" s="19">
        <v>49</v>
      </c>
      <c r="D20" s="20"/>
      <c r="E20" s="21"/>
      <c r="F20" s="29">
        <v>1.58</v>
      </c>
      <c r="G20" s="22">
        <v>33</v>
      </c>
      <c r="H20" s="23"/>
      <c r="I20" s="24"/>
      <c r="J20" s="25">
        <f t="shared" si="0"/>
        <v>82</v>
      </c>
    </row>
    <row r="21" spans="1:10" x14ac:dyDescent="0.25">
      <c r="A21" s="25" t="s">
        <v>111</v>
      </c>
      <c r="B21" s="18">
        <v>11.09</v>
      </c>
      <c r="C21" s="19">
        <v>50</v>
      </c>
      <c r="D21" s="20"/>
      <c r="E21" s="21"/>
      <c r="F21" s="29">
        <v>1.59</v>
      </c>
      <c r="G21" s="22">
        <v>31</v>
      </c>
      <c r="H21" s="23"/>
      <c r="I21" s="24"/>
      <c r="J21" s="25">
        <f t="shared" si="0"/>
        <v>81</v>
      </c>
    </row>
    <row r="22" spans="1:10" x14ac:dyDescent="0.25">
      <c r="A22" s="25" t="s">
        <v>103</v>
      </c>
      <c r="B22" s="18">
        <v>12.13</v>
      </c>
      <c r="C22" s="19">
        <v>33</v>
      </c>
      <c r="D22" s="20"/>
      <c r="E22" s="21"/>
      <c r="F22" s="29">
        <v>1.46</v>
      </c>
      <c r="G22" s="22">
        <v>47</v>
      </c>
      <c r="H22" s="23"/>
      <c r="I22" s="24"/>
      <c r="J22" s="25">
        <f t="shared" si="0"/>
        <v>80</v>
      </c>
    </row>
    <row r="23" spans="1:10" x14ac:dyDescent="0.25">
      <c r="A23" s="25" t="s">
        <v>125</v>
      </c>
      <c r="B23" s="18">
        <v>12.03</v>
      </c>
      <c r="C23" s="19">
        <v>35</v>
      </c>
      <c r="D23" s="20"/>
      <c r="E23" s="21"/>
      <c r="F23" s="29">
        <v>1.51</v>
      </c>
      <c r="G23" s="22">
        <v>43</v>
      </c>
      <c r="H23" s="23"/>
      <c r="I23" s="24"/>
      <c r="J23" s="25">
        <f t="shared" si="0"/>
        <v>78</v>
      </c>
    </row>
    <row r="24" spans="1:10" x14ac:dyDescent="0.25">
      <c r="A24" s="25" t="s">
        <v>108</v>
      </c>
      <c r="B24" s="18">
        <v>11.75</v>
      </c>
      <c r="C24" s="19">
        <v>40</v>
      </c>
      <c r="D24" s="20"/>
      <c r="E24" s="21"/>
      <c r="F24" s="29">
        <v>1.55</v>
      </c>
      <c r="G24" s="22">
        <v>37</v>
      </c>
      <c r="H24" s="23"/>
      <c r="I24" s="24"/>
      <c r="J24" s="25">
        <f t="shared" si="0"/>
        <v>77</v>
      </c>
    </row>
    <row r="25" spans="1:10" x14ac:dyDescent="0.25">
      <c r="A25" s="25" t="s">
        <v>116</v>
      </c>
      <c r="B25" s="18">
        <v>12.23</v>
      </c>
      <c r="C25" s="19">
        <v>32</v>
      </c>
      <c r="D25" s="20"/>
      <c r="E25" s="21"/>
      <c r="F25" s="29">
        <v>1.51</v>
      </c>
      <c r="G25" s="22">
        <v>42</v>
      </c>
      <c r="H25" s="23"/>
      <c r="I25" s="24"/>
      <c r="J25" s="25">
        <f t="shared" si="0"/>
        <v>74</v>
      </c>
    </row>
    <row r="26" spans="1:10" x14ac:dyDescent="0.25">
      <c r="A26" s="25" t="s">
        <v>98</v>
      </c>
      <c r="B26" s="18">
        <v>11.95</v>
      </c>
      <c r="C26" s="19">
        <v>37</v>
      </c>
      <c r="D26" s="20"/>
      <c r="E26" s="21"/>
      <c r="F26" s="29">
        <v>1.55</v>
      </c>
      <c r="G26" s="22">
        <v>36</v>
      </c>
      <c r="H26" s="23"/>
      <c r="I26" s="24"/>
      <c r="J26" s="25">
        <f t="shared" si="0"/>
        <v>73</v>
      </c>
    </row>
    <row r="27" spans="1:10" x14ac:dyDescent="0.25">
      <c r="A27" s="25" t="s">
        <v>97</v>
      </c>
      <c r="B27" s="18">
        <v>12.24</v>
      </c>
      <c r="C27" s="19">
        <v>31</v>
      </c>
      <c r="D27" s="20"/>
      <c r="E27" s="21"/>
      <c r="F27" s="29">
        <v>1.51</v>
      </c>
      <c r="G27" s="22">
        <v>41</v>
      </c>
      <c r="H27" s="23"/>
      <c r="I27" s="24"/>
      <c r="J27" s="25">
        <f t="shared" si="0"/>
        <v>72</v>
      </c>
    </row>
    <row r="28" spans="1:10" x14ac:dyDescent="0.25">
      <c r="A28" s="25" t="s">
        <v>122</v>
      </c>
      <c r="B28" s="18">
        <v>12.66</v>
      </c>
      <c r="C28" s="19">
        <v>25</v>
      </c>
      <c r="D28" s="20"/>
      <c r="E28" s="21"/>
      <c r="F28" s="29">
        <v>1.46</v>
      </c>
      <c r="G28" s="22">
        <v>46</v>
      </c>
      <c r="H28" s="23"/>
      <c r="I28" s="24"/>
      <c r="J28" s="25">
        <f t="shared" si="0"/>
        <v>71</v>
      </c>
    </row>
    <row r="29" spans="1:10" x14ac:dyDescent="0.25">
      <c r="A29" s="25" t="s">
        <v>96</v>
      </c>
      <c r="B29" s="18">
        <v>12.08</v>
      </c>
      <c r="C29" s="19">
        <v>34</v>
      </c>
      <c r="D29" s="20"/>
      <c r="E29" s="21"/>
      <c r="F29" s="29">
        <v>1.58</v>
      </c>
      <c r="G29" s="22">
        <v>32</v>
      </c>
      <c r="H29" s="23"/>
      <c r="I29" s="24"/>
      <c r="J29" s="25">
        <f t="shared" si="0"/>
        <v>66</v>
      </c>
    </row>
    <row r="30" spans="1:10" x14ac:dyDescent="0.25">
      <c r="A30" s="25" t="s">
        <v>119</v>
      </c>
      <c r="B30" s="18">
        <v>12.33</v>
      </c>
      <c r="C30" s="19">
        <v>30</v>
      </c>
      <c r="D30" s="20"/>
      <c r="E30" s="21"/>
      <c r="F30" s="29">
        <v>1.57</v>
      </c>
      <c r="G30" s="22">
        <v>34</v>
      </c>
      <c r="H30" s="23"/>
      <c r="I30" s="24"/>
      <c r="J30" s="25">
        <f t="shared" si="0"/>
        <v>64</v>
      </c>
    </row>
    <row r="31" spans="1:10" x14ac:dyDescent="0.25">
      <c r="A31" s="25" t="s">
        <v>104</v>
      </c>
      <c r="B31" s="18">
        <v>11.3</v>
      </c>
      <c r="C31" s="19">
        <v>45</v>
      </c>
      <c r="D31" s="20"/>
      <c r="E31" s="21"/>
      <c r="F31" s="29">
        <v>2.19</v>
      </c>
      <c r="G31" s="22">
        <v>17</v>
      </c>
      <c r="H31" s="23"/>
      <c r="I31" s="24"/>
      <c r="J31" s="25">
        <f t="shared" si="0"/>
        <v>62</v>
      </c>
    </row>
    <row r="32" spans="1:10" x14ac:dyDescent="0.25">
      <c r="A32" s="25" t="s">
        <v>91</v>
      </c>
      <c r="B32" s="18">
        <v>11.27</v>
      </c>
      <c r="C32" s="19">
        <v>46</v>
      </c>
      <c r="D32" s="20"/>
      <c r="E32" s="21"/>
      <c r="F32" s="29">
        <v>2.42</v>
      </c>
      <c r="G32" s="22">
        <v>14</v>
      </c>
      <c r="H32" s="23"/>
      <c r="I32" s="24"/>
      <c r="J32" s="25">
        <f t="shared" si="0"/>
        <v>60</v>
      </c>
    </row>
    <row r="33" spans="1:10" x14ac:dyDescent="0.25">
      <c r="A33" s="25" t="s">
        <v>126</v>
      </c>
      <c r="B33" s="18">
        <v>12.69</v>
      </c>
      <c r="C33" s="19">
        <v>24</v>
      </c>
      <c r="D33" s="20"/>
      <c r="E33" s="21"/>
      <c r="F33" s="29">
        <v>1.56</v>
      </c>
      <c r="G33" s="22">
        <v>35</v>
      </c>
      <c r="H33" s="23"/>
      <c r="I33" s="24"/>
      <c r="J33" s="25">
        <f t="shared" si="0"/>
        <v>59</v>
      </c>
    </row>
    <row r="34" spans="1:10" x14ac:dyDescent="0.25">
      <c r="A34" s="25" t="s">
        <v>92</v>
      </c>
      <c r="B34" s="18">
        <v>11.94</v>
      </c>
      <c r="C34" s="19">
        <v>38</v>
      </c>
      <c r="D34" s="20"/>
      <c r="E34" s="21"/>
      <c r="F34" s="29">
        <v>2.13</v>
      </c>
      <c r="G34" s="22">
        <v>19</v>
      </c>
      <c r="H34" s="23"/>
      <c r="I34" s="24"/>
      <c r="J34" s="25">
        <f t="shared" ref="J34:J50" si="1">C34+E34+G34+I34</f>
        <v>57</v>
      </c>
    </row>
    <row r="35" spans="1:10" x14ac:dyDescent="0.25">
      <c r="A35" s="25" t="s">
        <v>114</v>
      </c>
      <c r="B35" s="18">
        <v>12.48</v>
      </c>
      <c r="C35" s="19">
        <v>26</v>
      </c>
      <c r="D35" s="20"/>
      <c r="E35" s="21"/>
      <c r="F35" s="29">
        <v>1.59</v>
      </c>
      <c r="G35" s="22">
        <v>30</v>
      </c>
      <c r="H35" s="23"/>
      <c r="I35" s="24"/>
      <c r="J35" s="25">
        <f t="shared" si="1"/>
        <v>56</v>
      </c>
    </row>
    <row r="36" spans="1:10" x14ac:dyDescent="0.25">
      <c r="A36" s="25" t="s">
        <v>113</v>
      </c>
      <c r="B36" s="18">
        <v>12.38</v>
      </c>
      <c r="C36" s="19">
        <v>29</v>
      </c>
      <c r="D36" s="20"/>
      <c r="E36" s="21"/>
      <c r="F36" s="29">
        <v>2.0099999999999998</v>
      </c>
      <c r="G36" s="22">
        <v>27</v>
      </c>
      <c r="H36" s="23"/>
      <c r="I36" s="24"/>
      <c r="J36" s="25">
        <f t="shared" si="1"/>
        <v>56</v>
      </c>
    </row>
    <row r="37" spans="1:10" x14ac:dyDescent="0.25">
      <c r="A37" s="25" t="s">
        <v>94</v>
      </c>
      <c r="B37" s="18">
        <v>12.4</v>
      </c>
      <c r="C37" s="19">
        <v>28</v>
      </c>
      <c r="D37" s="20"/>
      <c r="E37" s="21"/>
      <c r="F37" s="29">
        <v>2.02</v>
      </c>
      <c r="G37" s="22">
        <v>26</v>
      </c>
      <c r="H37" s="23"/>
      <c r="I37" s="24"/>
      <c r="J37" s="25">
        <f t="shared" si="1"/>
        <v>54</v>
      </c>
    </row>
    <row r="38" spans="1:10" x14ac:dyDescent="0.25">
      <c r="A38" s="25" t="s">
        <v>129</v>
      </c>
      <c r="B38" s="18">
        <v>12.42</v>
      </c>
      <c r="C38" s="19">
        <v>27</v>
      </c>
      <c r="D38" s="20"/>
      <c r="E38" s="21"/>
      <c r="F38" s="29">
        <v>2.02</v>
      </c>
      <c r="G38" s="22">
        <v>25</v>
      </c>
      <c r="H38" s="23"/>
      <c r="I38" s="24"/>
      <c r="J38" s="25">
        <f t="shared" si="1"/>
        <v>52</v>
      </c>
    </row>
    <row r="39" spans="1:10" x14ac:dyDescent="0.25">
      <c r="A39" s="25" t="s">
        <v>109</v>
      </c>
      <c r="B39" s="18">
        <v>12.97</v>
      </c>
      <c r="C39" s="19">
        <v>21</v>
      </c>
      <c r="D39" s="20"/>
      <c r="E39" s="21"/>
      <c r="F39" s="29">
        <v>2</v>
      </c>
      <c r="G39" s="22">
        <v>28</v>
      </c>
      <c r="H39" s="23"/>
      <c r="I39" s="24"/>
      <c r="J39" s="25">
        <f t="shared" si="1"/>
        <v>49</v>
      </c>
    </row>
    <row r="40" spans="1:10" x14ac:dyDescent="0.25">
      <c r="A40" s="25" t="s">
        <v>127</v>
      </c>
      <c r="B40" s="18">
        <v>13.09</v>
      </c>
      <c r="C40" s="19">
        <v>19</v>
      </c>
      <c r="D40" s="20"/>
      <c r="E40" s="21"/>
      <c r="F40" s="29">
        <v>1.59</v>
      </c>
      <c r="G40" s="22">
        <v>29</v>
      </c>
      <c r="H40" s="23"/>
      <c r="I40" s="24"/>
      <c r="J40" s="25">
        <f t="shared" si="1"/>
        <v>48</v>
      </c>
    </row>
    <row r="41" spans="1:10" x14ac:dyDescent="0.25">
      <c r="A41" s="25" t="s">
        <v>137</v>
      </c>
      <c r="B41" s="18">
        <v>13.08</v>
      </c>
      <c r="C41" s="19">
        <v>20</v>
      </c>
      <c r="D41" s="20"/>
      <c r="E41" s="21"/>
      <c r="F41" s="29">
        <v>2.04</v>
      </c>
      <c r="G41" s="22">
        <v>23</v>
      </c>
      <c r="H41" s="23"/>
      <c r="I41" s="24"/>
      <c r="J41" s="25">
        <f t="shared" si="1"/>
        <v>43</v>
      </c>
    </row>
    <row r="42" spans="1:10" x14ac:dyDescent="0.25">
      <c r="A42" s="25" t="s">
        <v>133</v>
      </c>
      <c r="B42" s="18">
        <v>12.88</v>
      </c>
      <c r="C42" s="19">
        <v>22</v>
      </c>
      <c r="D42" s="20"/>
      <c r="E42" s="21"/>
      <c r="F42" s="29">
        <v>2.17</v>
      </c>
      <c r="G42" s="22">
        <v>18</v>
      </c>
      <c r="H42" s="23"/>
      <c r="I42" s="24"/>
      <c r="J42" s="25">
        <f t="shared" si="1"/>
        <v>40</v>
      </c>
    </row>
    <row r="43" spans="1:10" x14ac:dyDescent="0.25">
      <c r="A43" s="25" t="s">
        <v>110</v>
      </c>
      <c r="B43" s="18">
        <v>13.19</v>
      </c>
      <c r="C43" s="19">
        <v>18</v>
      </c>
      <c r="D43" s="20"/>
      <c r="E43" s="21"/>
      <c r="F43" s="29">
        <v>2.08</v>
      </c>
      <c r="G43" s="22">
        <v>21</v>
      </c>
      <c r="H43" s="23"/>
      <c r="I43" s="24"/>
      <c r="J43" s="25">
        <f t="shared" si="1"/>
        <v>39</v>
      </c>
    </row>
    <row r="44" spans="1:10" x14ac:dyDescent="0.25">
      <c r="A44" s="25" t="s">
        <v>90</v>
      </c>
      <c r="B44" s="18">
        <v>14.8</v>
      </c>
      <c r="C44" s="19">
        <v>14</v>
      </c>
      <c r="D44" s="20"/>
      <c r="E44" s="21"/>
      <c r="F44" s="29">
        <v>2.0299999999999998</v>
      </c>
      <c r="G44" s="22">
        <v>24</v>
      </c>
      <c r="H44" s="23"/>
      <c r="I44" s="24"/>
      <c r="J44" s="25">
        <f t="shared" si="1"/>
        <v>38</v>
      </c>
    </row>
    <row r="45" spans="1:10" x14ac:dyDescent="0.25">
      <c r="A45" s="25" t="s">
        <v>117</v>
      </c>
      <c r="B45" s="18">
        <v>13.61</v>
      </c>
      <c r="C45" s="19">
        <v>16</v>
      </c>
      <c r="D45" s="20"/>
      <c r="E45" s="21"/>
      <c r="F45" s="29">
        <v>2.04</v>
      </c>
      <c r="G45" s="22">
        <v>22</v>
      </c>
      <c r="H45" s="23"/>
      <c r="I45" s="24"/>
      <c r="J45" s="25">
        <f t="shared" si="1"/>
        <v>38</v>
      </c>
    </row>
    <row r="46" spans="1:10" x14ac:dyDescent="0.25">
      <c r="A46" s="25" t="s">
        <v>112</v>
      </c>
      <c r="B46" s="18">
        <v>13.3</v>
      </c>
      <c r="C46" s="19">
        <v>17</v>
      </c>
      <c r="D46" s="20"/>
      <c r="E46" s="21"/>
      <c r="F46" s="29">
        <v>2.09</v>
      </c>
      <c r="G46" s="22">
        <v>20</v>
      </c>
      <c r="H46" s="23"/>
      <c r="I46" s="24"/>
      <c r="J46" s="25">
        <f t="shared" si="1"/>
        <v>37</v>
      </c>
    </row>
    <row r="47" spans="1:10" x14ac:dyDescent="0.25">
      <c r="A47" s="25" t="s">
        <v>100</v>
      </c>
      <c r="B47" s="18">
        <v>13.62</v>
      </c>
      <c r="C47" s="19">
        <v>15</v>
      </c>
      <c r="D47" s="20"/>
      <c r="E47" s="21"/>
      <c r="F47" s="29">
        <v>2.21</v>
      </c>
      <c r="G47" s="22">
        <v>16</v>
      </c>
      <c r="H47" s="23"/>
      <c r="I47" s="24"/>
      <c r="J47" s="25">
        <f t="shared" si="1"/>
        <v>31</v>
      </c>
    </row>
    <row r="48" spans="1:10" x14ac:dyDescent="0.25">
      <c r="A48" s="25" t="s">
        <v>136</v>
      </c>
      <c r="B48" s="18">
        <v>15.14</v>
      </c>
      <c r="C48" s="19">
        <v>12</v>
      </c>
      <c r="D48" s="20"/>
      <c r="E48" s="21"/>
      <c r="F48" s="29">
        <v>2.34</v>
      </c>
      <c r="G48" s="22">
        <v>15</v>
      </c>
      <c r="H48" s="23"/>
      <c r="I48" s="24"/>
      <c r="J48" s="25">
        <f t="shared" si="1"/>
        <v>27</v>
      </c>
    </row>
    <row r="49" spans="1:14" x14ac:dyDescent="0.25">
      <c r="A49" s="25" t="s">
        <v>124</v>
      </c>
      <c r="B49" s="18">
        <v>14.97</v>
      </c>
      <c r="C49" s="19">
        <v>13</v>
      </c>
      <c r="D49" s="20"/>
      <c r="E49" s="21"/>
      <c r="F49" s="29">
        <v>2.56</v>
      </c>
      <c r="G49" s="22">
        <v>13</v>
      </c>
      <c r="H49" s="23"/>
      <c r="I49" s="24"/>
      <c r="J49" s="25">
        <f t="shared" si="1"/>
        <v>26</v>
      </c>
    </row>
    <row r="50" spans="1:14" x14ac:dyDescent="0.25">
      <c r="A50" s="25" t="s">
        <v>95</v>
      </c>
      <c r="B50" s="18">
        <v>12.8</v>
      </c>
      <c r="C50" s="19">
        <v>23</v>
      </c>
      <c r="D50" s="20"/>
      <c r="E50" s="21"/>
      <c r="F50" s="29">
        <v>0</v>
      </c>
      <c r="G50" s="22">
        <v>0</v>
      </c>
      <c r="H50" s="23"/>
      <c r="I50" s="24"/>
      <c r="J50" s="25">
        <f t="shared" si="1"/>
        <v>23</v>
      </c>
    </row>
    <row r="51" spans="1:14" x14ac:dyDescent="0.25">
      <c r="A51" s="25"/>
      <c r="B51" s="18"/>
      <c r="C51" s="19"/>
      <c r="D51" s="20"/>
      <c r="E51" s="21"/>
      <c r="F51" s="26"/>
      <c r="G51" s="22"/>
      <c r="H51" s="23"/>
      <c r="I51" s="24"/>
      <c r="J51" s="25"/>
      <c r="N51" t="s">
        <v>5</v>
      </c>
    </row>
  </sheetData>
  <sortState xmlns:xlrd2="http://schemas.microsoft.com/office/spreadsheetml/2017/richdata2" ref="A2:J51">
    <sortCondition descending="1" ref="J2:J51"/>
  </sortState>
  <pageMargins left="0.7" right="0.7" top="0.75" bottom="0.75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86072-6B8E-4A24-A998-B7F1B8EF4FA7}">
  <dimension ref="A1:J65"/>
  <sheetViews>
    <sheetView tabSelected="1" workbookViewId="0">
      <selection activeCell="R12" sqref="R12"/>
    </sheetView>
  </sheetViews>
  <sheetFormatPr defaultRowHeight="15" x14ac:dyDescent="0.25"/>
  <cols>
    <col min="1" max="1" width="23.28515625" style="9" bestFit="1" customWidth="1"/>
    <col min="2" max="2" width="5.5703125" style="2" bestFit="1" customWidth="1"/>
    <col min="3" max="3" width="3.7109375" style="3" bestFit="1" customWidth="1"/>
    <col min="4" max="4" width="7.5703125" style="4" bestFit="1" customWidth="1"/>
    <col min="5" max="5" width="3.7109375" style="5" bestFit="1" customWidth="1"/>
    <col min="6" max="6" width="8.140625" style="28" bestFit="1" customWidth="1"/>
    <col min="7" max="7" width="3.7109375" style="6" bestFit="1" customWidth="1"/>
    <col min="8" max="8" width="8" style="8" bestFit="1" customWidth="1"/>
    <col min="9" max="9" width="3.7109375" style="7" bestFit="1" customWidth="1"/>
    <col min="10" max="10" width="9.140625" style="9"/>
    <col min="14" max="14" width="3" bestFit="1" customWidth="1"/>
  </cols>
  <sheetData>
    <row r="1" spans="1:10" s="1" customFormat="1" x14ac:dyDescent="0.25">
      <c r="A1" s="10" t="s">
        <v>0</v>
      </c>
      <c r="B1" s="11" t="s">
        <v>3</v>
      </c>
      <c r="C1" s="12" t="s">
        <v>1</v>
      </c>
      <c r="D1" s="13" t="s">
        <v>5</v>
      </c>
      <c r="E1" s="14" t="s">
        <v>5</v>
      </c>
      <c r="F1" s="27" t="s">
        <v>4</v>
      </c>
      <c r="G1" s="15" t="s">
        <v>1</v>
      </c>
      <c r="H1" s="16" t="s">
        <v>5</v>
      </c>
      <c r="I1" s="17" t="s">
        <v>5</v>
      </c>
      <c r="J1" s="10" t="s">
        <v>2</v>
      </c>
    </row>
    <row r="2" spans="1:10" x14ac:dyDescent="0.25">
      <c r="A2" s="25" t="s">
        <v>48</v>
      </c>
      <c r="B2" s="18">
        <v>9.3800000000000008</v>
      </c>
      <c r="C2" s="19">
        <v>58</v>
      </c>
      <c r="D2" s="20"/>
      <c r="E2" s="21"/>
      <c r="F2" s="29">
        <v>1.17</v>
      </c>
      <c r="G2" s="22">
        <v>60</v>
      </c>
      <c r="H2" s="23"/>
      <c r="I2" s="24"/>
      <c r="J2" s="25">
        <f>SUM(C2,G2)</f>
        <v>118</v>
      </c>
    </row>
    <row r="3" spans="1:10" x14ac:dyDescent="0.25">
      <c r="A3" s="25" t="s">
        <v>75</v>
      </c>
      <c r="B3" s="18">
        <v>9.44</v>
      </c>
      <c r="C3" s="19">
        <v>57</v>
      </c>
      <c r="D3" s="20"/>
      <c r="E3" s="21"/>
      <c r="F3" s="29">
        <v>1.18</v>
      </c>
      <c r="G3" s="22">
        <v>59</v>
      </c>
      <c r="H3" s="23"/>
      <c r="I3" s="24"/>
      <c r="J3" s="25">
        <f>SUM(C3,G3)</f>
        <v>116</v>
      </c>
    </row>
    <row r="4" spans="1:10" x14ac:dyDescent="0.25">
      <c r="A4" s="25" t="s">
        <v>42</v>
      </c>
      <c r="B4" s="18">
        <v>9.3699999999999992</v>
      </c>
      <c r="C4" s="19">
        <v>60</v>
      </c>
      <c r="D4" s="20"/>
      <c r="E4" s="21"/>
      <c r="F4" s="29">
        <v>1.26</v>
      </c>
      <c r="G4" s="22">
        <v>53</v>
      </c>
      <c r="H4" s="23"/>
      <c r="I4" s="24"/>
      <c r="J4" s="25">
        <f>SUM(C4,G4)</f>
        <v>113</v>
      </c>
    </row>
    <row r="5" spans="1:10" x14ac:dyDescent="0.25">
      <c r="A5" s="25" t="s">
        <v>57</v>
      </c>
      <c r="B5" s="18">
        <v>9.4499999999999993</v>
      </c>
      <c r="C5" s="19">
        <v>56</v>
      </c>
      <c r="D5" s="20"/>
      <c r="E5" s="21"/>
      <c r="F5" s="29">
        <v>1.25</v>
      </c>
      <c r="G5" s="22">
        <v>55</v>
      </c>
      <c r="H5" s="23"/>
      <c r="I5" s="24"/>
      <c r="J5" s="25">
        <f>SUM(C5,G5)</f>
        <v>111</v>
      </c>
    </row>
    <row r="6" spans="1:10" x14ac:dyDescent="0.25">
      <c r="A6" s="25" t="s">
        <v>31</v>
      </c>
      <c r="B6" s="18">
        <v>9.74</v>
      </c>
      <c r="C6" s="19">
        <v>51</v>
      </c>
      <c r="D6" s="20"/>
      <c r="E6" s="21"/>
      <c r="F6" s="29">
        <v>1.18</v>
      </c>
      <c r="G6" s="22">
        <v>58</v>
      </c>
      <c r="H6" s="23"/>
      <c r="I6" s="24"/>
      <c r="J6" s="25">
        <f>SUM(C6,G6)</f>
        <v>109</v>
      </c>
    </row>
    <row r="7" spans="1:10" x14ac:dyDescent="0.25">
      <c r="A7" s="25" t="s">
        <v>32</v>
      </c>
      <c r="B7" s="18">
        <v>9.3800000000000008</v>
      </c>
      <c r="C7" s="19">
        <v>59</v>
      </c>
      <c r="D7" s="20"/>
      <c r="E7" s="21"/>
      <c r="F7" s="29">
        <v>1.27</v>
      </c>
      <c r="G7" s="22">
        <v>50</v>
      </c>
      <c r="H7" s="23"/>
      <c r="I7" s="24"/>
      <c r="J7" s="25">
        <f>SUM(C7,G7)</f>
        <v>109</v>
      </c>
    </row>
    <row r="8" spans="1:10" x14ac:dyDescent="0.25">
      <c r="A8" s="25" t="s">
        <v>86</v>
      </c>
      <c r="B8" s="18">
        <v>9.64</v>
      </c>
      <c r="C8" s="19">
        <v>52</v>
      </c>
      <c r="D8" s="20"/>
      <c r="E8" s="21"/>
      <c r="F8" s="29">
        <v>1.25</v>
      </c>
      <c r="G8" s="22">
        <v>54</v>
      </c>
      <c r="H8" s="23"/>
      <c r="I8" s="24"/>
      <c r="J8" s="25">
        <f>SUM(C8,G8)</f>
        <v>106</v>
      </c>
    </row>
    <row r="9" spans="1:10" x14ac:dyDescent="0.25">
      <c r="A9" s="25" t="s">
        <v>66</v>
      </c>
      <c r="B9" s="18">
        <v>9.56</v>
      </c>
      <c r="C9" s="19">
        <v>55</v>
      </c>
      <c r="D9" s="20"/>
      <c r="E9" s="21"/>
      <c r="F9" s="29">
        <v>1.27</v>
      </c>
      <c r="G9" s="22">
        <v>49</v>
      </c>
      <c r="H9" s="23"/>
      <c r="I9" s="24"/>
      <c r="J9" s="25">
        <f>SUM(C9,G9)</f>
        <v>104</v>
      </c>
    </row>
    <row r="10" spans="1:10" x14ac:dyDescent="0.25">
      <c r="A10" s="25" t="s">
        <v>89</v>
      </c>
      <c r="B10" s="18">
        <v>9.58</v>
      </c>
      <c r="C10" s="19">
        <v>54</v>
      </c>
      <c r="D10" s="20"/>
      <c r="E10" s="21"/>
      <c r="F10" s="29">
        <v>1.31</v>
      </c>
      <c r="G10" s="22">
        <v>45</v>
      </c>
      <c r="H10" s="23"/>
      <c r="I10" s="24"/>
      <c r="J10" s="25">
        <f>SUM(C10,G10)</f>
        <v>99</v>
      </c>
    </row>
    <row r="11" spans="1:10" x14ac:dyDescent="0.25">
      <c r="A11" s="25" t="s">
        <v>34</v>
      </c>
      <c r="B11" s="18">
        <v>9.9700000000000006</v>
      </c>
      <c r="C11" s="19">
        <v>46</v>
      </c>
      <c r="D11" s="20"/>
      <c r="E11" s="21"/>
      <c r="F11" s="29">
        <v>1.26</v>
      </c>
      <c r="G11" s="22">
        <v>52</v>
      </c>
      <c r="H11" s="23"/>
      <c r="I11" s="24"/>
      <c r="J11" s="25">
        <f>SUM(C11,G11)</f>
        <v>98</v>
      </c>
    </row>
    <row r="12" spans="1:10" x14ac:dyDescent="0.25">
      <c r="A12" s="25" t="s">
        <v>62</v>
      </c>
      <c r="B12" s="18">
        <v>9.77</v>
      </c>
      <c r="C12" s="19">
        <v>50</v>
      </c>
      <c r="D12" s="20"/>
      <c r="E12" s="21"/>
      <c r="F12" s="29">
        <v>1.3</v>
      </c>
      <c r="G12" s="22">
        <v>47</v>
      </c>
      <c r="H12" s="23"/>
      <c r="I12" s="24"/>
      <c r="J12" s="25">
        <f>SUM(C12,G12)</f>
        <v>97</v>
      </c>
    </row>
    <row r="13" spans="1:10" x14ac:dyDescent="0.25">
      <c r="A13" s="25" t="s">
        <v>60</v>
      </c>
      <c r="B13" s="18">
        <v>10.26</v>
      </c>
      <c r="C13" s="19">
        <v>39</v>
      </c>
      <c r="D13" s="20"/>
      <c r="E13" s="21"/>
      <c r="F13" s="29">
        <v>1.24</v>
      </c>
      <c r="G13" s="22">
        <v>57</v>
      </c>
      <c r="H13" s="23"/>
      <c r="I13" s="24"/>
      <c r="J13" s="25">
        <f>SUM(C13,G13)</f>
        <v>96</v>
      </c>
    </row>
    <row r="14" spans="1:10" x14ac:dyDescent="0.25">
      <c r="A14" s="25" t="s">
        <v>39</v>
      </c>
      <c r="B14" s="18">
        <v>10.08</v>
      </c>
      <c r="C14" s="19">
        <v>43</v>
      </c>
      <c r="D14" s="20"/>
      <c r="E14" s="21"/>
      <c r="F14" s="29">
        <v>1.26</v>
      </c>
      <c r="G14" s="22">
        <v>51</v>
      </c>
      <c r="H14" s="23"/>
      <c r="I14" s="24"/>
      <c r="J14" s="25">
        <f>SUM(C14,G14)</f>
        <v>94</v>
      </c>
    </row>
    <row r="15" spans="1:10" x14ac:dyDescent="0.25">
      <c r="A15" s="25" t="s">
        <v>73</v>
      </c>
      <c r="B15" s="18">
        <v>9.6300000000000008</v>
      </c>
      <c r="C15" s="19">
        <v>53</v>
      </c>
      <c r="D15" s="20"/>
      <c r="E15" s="21"/>
      <c r="F15" s="29">
        <v>1.34</v>
      </c>
      <c r="G15" s="22">
        <v>40</v>
      </c>
      <c r="H15" s="23"/>
      <c r="I15" s="24"/>
      <c r="J15" s="25">
        <f>SUM(C15,G15)</f>
        <v>93</v>
      </c>
    </row>
    <row r="16" spans="1:10" x14ac:dyDescent="0.25">
      <c r="A16" s="25" t="s">
        <v>77</v>
      </c>
      <c r="B16" s="18">
        <v>10.47</v>
      </c>
      <c r="C16" s="19">
        <v>32</v>
      </c>
      <c r="D16" s="20"/>
      <c r="E16" s="21"/>
      <c r="F16" s="29">
        <v>1.24</v>
      </c>
      <c r="G16" s="22">
        <v>56</v>
      </c>
      <c r="H16" s="23"/>
      <c r="I16" s="24"/>
      <c r="J16" s="25">
        <f>SUM(C16,G16)</f>
        <v>88</v>
      </c>
    </row>
    <row r="17" spans="1:10" x14ac:dyDescent="0.25">
      <c r="A17" s="25" t="s">
        <v>55</v>
      </c>
      <c r="B17" s="18">
        <v>9.84</v>
      </c>
      <c r="C17" s="19">
        <v>49</v>
      </c>
      <c r="D17" s="20"/>
      <c r="E17" s="21"/>
      <c r="F17" s="29">
        <v>1.34</v>
      </c>
      <c r="G17" s="22">
        <v>39</v>
      </c>
      <c r="H17" s="23"/>
      <c r="I17" s="24"/>
      <c r="J17" s="25">
        <f>SUM(C17,G17)</f>
        <v>88</v>
      </c>
    </row>
    <row r="18" spans="1:10" x14ac:dyDescent="0.25">
      <c r="A18" s="25" t="s">
        <v>35</v>
      </c>
      <c r="B18" s="18">
        <v>10.41</v>
      </c>
      <c r="C18" s="19">
        <v>36</v>
      </c>
      <c r="D18" s="20"/>
      <c r="E18" s="21"/>
      <c r="F18" s="29">
        <v>1.28</v>
      </c>
      <c r="G18" s="22">
        <v>48</v>
      </c>
      <c r="H18" s="23"/>
      <c r="I18" s="24"/>
      <c r="J18" s="25">
        <f>SUM(C18,G18)</f>
        <v>84</v>
      </c>
    </row>
    <row r="19" spans="1:10" x14ac:dyDescent="0.25">
      <c r="A19" s="25" t="s">
        <v>52</v>
      </c>
      <c r="B19" s="18">
        <v>10.41</v>
      </c>
      <c r="C19" s="19">
        <v>35</v>
      </c>
      <c r="D19" s="20"/>
      <c r="E19" s="21"/>
      <c r="F19" s="29">
        <v>1.31</v>
      </c>
      <c r="G19" s="22">
        <v>44</v>
      </c>
      <c r="H19" s="23"/>
      <c r="I19" s="24"/>
      <c r="J19" s="25">
        <f>SUM(C19,G19)</f>
        <v>79</v>
      </c>
    </row>
    <row r="20" spans="1:10" x14ac:dyDescent="0.25">
      <c r="A20" s="25" t="s">
        <v>59</v>
      </c>
      <c r="B20" s="18">
        <v>10.42</v>
      </c>
      <c r="C20" s="19">
        <v>34</v>
      </c>
      <c r="D20" s="20"/>
      <c r="E20" s="21"/>
      <c r="F20" s="29">
        <v>1.32</v>
      </c>
      <c r="G20" s="22">
        <v>43</v>
      </c>
      <c r="H20" s="23"/>
      <c r="I20" s="24"/>
      <c r="J20" s="25">
        <f>SUM(C20,G20)</f>
        <v>77</v>
      </c>
    </row>
    <row r="21" spans="1:10" x14ac:dyDescent="0.25">
      <c r="A21" s="25" t="s">
        <v>68</v>
      </c>
      <c r="B21" s="18">
        <v>10.49</v>
      </c>
      <c r="C21" s="19">
        <v>30</v>
      </c>
      <c r="D21" s="20"/>
      <c r="E21" s="21"/>
      <c r="F21" s="29">
        <v>1.3</v>
      </c>
      <c r="G21" s="22">
        <v>46</v>
      </c>
      <c r="H21" s="23"/>
      <c r="I21" s="24"/>
      <c r="J21" s="25">
        <f>SUM(C21,G21)</f>
        <v>76</v>
      </c>
    </row>
    <row r="22" spans="1:10" x14ac:dyDescent="0.25">
      <c r="A22" s="25" t="s">
        <v>45</v>
      </c>
      <c r="B22" s="18">
        <v>10</v>
      </c>
      <c r="C22" s="19">
        <v>45</v>
      </c>
      <c r="D22" s="20"/>
      <c r="E22" s="21"/>
      <c r="F22" s="29">
        <v>1.38</v>
      </c>
      <c r="G22" s="22">
        <v>31</v>
      </c>
      <c r="H22" s="23"/>
      <c r="I22" s="24"/>
      <c r="J22" s="25">
        <f>SUM(C22,G22)</f>
        <v>76</v>
      </c>
    </row>
    <row r="23" spans="1:10" x14ac:dyDescent="0.25">
      <c r="A23" s="25" t="s">
        <v>50</v>
      </c>
      <c r="B23" s="18">
        <v>9.92</v>
      </c>
      <c r="C23" s="19">
        <v>47</v>
      </c>
      <c r="D23" s="20"/>
      <c r="E23" s="21"/>
      <c r="F23" s="29">
        <v>1.39</v>
      </c>
      <c r="G23" s="22">
        <v>29</v>
      </c>
      <c r="H23" s="23"/>
      <c r="I23" s="24"/>
      <c r="J23" s="25">
        <f>SUM(C23,G23)</f>
        <v>76</v>
      </c>
    </row>
    <row r="24" spans="1:10" x14ac:dyDescent="0.25">
      <c r="A24" s="25" t="s">
        <v>83</v>
      </c>
      <c r="B24" s="18">
        <v>10.38</v>
      </c>
      <c r="C24" s="19">
        <v>37</v>
      </c>
      <c r="D24" s="20"/>
      <c r="E24" s="21"/>
      <c r="F24" s="29">
        <v>1.37</v>
      </c>
      <c r="G24" s="22">
        <v>33</v>
      </c>
      <c r="H24" s="23"/>
      <c r="I24" s="24"/>
      <c r="J24" s="25">
        <f>SUM(C24,G24)</f>
        <v>70</v>
      </c>
    </row>
    <row r="25" spans="1:10" x14ac:dyDescent="0.25">
      <c r="A25" s="25" t="s">
        <v>51</v>
      </c>
      <c r="B25" s="18">
        <v>9.9</v>
      </c>
      <c r="C25" s="19">
        <v>48</v>
      </c>
      <c r="D25" s="20"/>
      <c r="E25" s="21"/>
      <c r="F25" s="29">
        <v>1.44</v>
      </c>
      <c r="G25" s="22">
        <v>21</v>
      </c>
      <c r="H25" s="23"/>
      <c r="I25" s="24"/>
      <c r="J25" s="25">
        <f>SUM(C25,G25)</f>
        <v>69</v>
      </c>
    </row>
    <row r="26" spans="1:10" x14ac:dyDescent="0.25">
      <c r="A26" s="25" t="s">
        <v>67</v>
      </c>
      <c r="B26" s="18">
        <v>10.3</v>
      </c>
      <c r="C26" s="19">
        <v>38</v>
      </c>
      <c r="D26" s="20"/>
      <c r="E26" s="21"/>
      <c r="F26" s="29">
        <v>1.38</v>
      </c>
      <c r="G26" s="22">
        <v>30</v>
      </c>
      <c r="H26" s="23"/>
      <c r="I26" s="24"/>
      <c r="J26" s="25">
        <f>SUM(C26,G26)</f>
        <v>68</v>
      </c>
    </row>
    <row r="27" spans="1:10" x14ac:dyDescent="0.25">
      <c r="A27" s="25" t="s">
        <v>71</v>
      </c>
      <c r="B27" s="18">
        <v>10</v>
      </c>
      <c r="C27" s="19">
        <v>44</v>
      </c>
      <c r="D27" s="20"/>
      <c r="E27" s="21"/>
      <c r="F27" s="29">
        <v>1.41</v>
      </c>
      <c r="G27" s="22">
        <v>24</v>
      </c>
      <c r="H27" s="23"/>
      <c r="I27" s="24"/>
      <c r="J27" s="25">
        <f>SUM(C27,G27)</f>
        <v>68</v>
      </c>
    </row>
    <row r="28" spans="1:10" x14ac:dyDescent="0.25">
      <c r="A28" s="25" t="s">
        <v>79</v>
      </c>
      <c r="B28" s="18">
        <v>10.55</v>
      </c>
      <c r="C28" s="19">
        <v>28</v>
      </c>
      <c r="D28" s="20"/>
      <c r="E28" s="21"/>
      <c r="F28" s="29">
        <v>1.36</v>
      </c>
      <c r="G28" s="22">
        <v>36</v>
      </c>
      <c r="H28" s="23"/>
      <c r="I28" s="24"/>
      <c r="J28" s="25">
        <f>SUM(C28,G28)</f>
        <v>64</v>
      </c>
    </row>
    <row r="29" spans="1:10" x14ac:dyDescent="0.25">
      <c r="A29" s="25" t="s">
        <v>53</v>
      </c>
      <c r="B29" s="18">
        <v>10.220000000000001</v>
      </c>
      <c r="C29" s="19">
        <v>42</v>
      </c>
      <c r="D29" s="20"/>
      <c r="E29" s="21"/>
      <c r="F29" s="29">
        <v>1.43</v>
      </c>
      <c r="G29" s="22">
        <v>22</v>
      </c>
      <c r="H29" s="23"/>
      <c r="I29" s="24"/>
      <c r="J29" s="25">
        <f>SUM(C29,G29)</f>
        <v>64</v>
      </c>
    </row>
    <row r="30" spans="1:10" x14ac:dyDescent="0.25">
      <c r="A30" s="25" t="s">
        <v>54</v>
      </c>
      <c r="B30" s="18">
        <v>10.62</v>
      </c>
      <c r="C30" s="19">
        <v>24</v>
      </c>
      <c r="D30" s="20"/>
      <c r="E30" s="21"/>
      <c r="F30" s="29">
        <v>1.35</v>
      </c>
      <c r="G30" s="22">
        <v>38</v>
      </c>
      <c r="H30" s="23"/>
      <c r="I30" s="24"/>
      <c r="J30" s="25">
        <f>SUM(C30,G30)</f>
        <v>62</v>
      </c>
    </row>
    <row r="31" spans="1:10" x14ac:dyDescent="0.25">
      <c r="A31" s="25" t="s">
        <v>38</v>
      </c>
      <c r="B31" s="18">
        <v>10.24</v>
      </c>
      <c r="C31" s="19">
        <v>41</v>
      </c>
      <c r="D31" s="20"/>
      <c r="E31" s="21"/>
      <c r="F31" s="29">
        <v>1.45</v>
      </c>
      <c r="G31" s="22">
        <v>19</v>
      </c>
      <c r="H31" s="23"/>
      <c r="I31" s="24"/>
      <c r="J31" s="25">
        <f>SUM(C31,G31)</f>
        <v>60</v>
      </c>
    </row>
    <row r="32" spans="1:10" x14ac:dyDescent="0.25">
      <c r="A32" s="25" t="s">
        <v>69</v>
      </c>
      <c r="B32" s="18">
        <v>11.1</v>
      </c>
      <c r="C32" s="19">
        <v>16</v>
      </c>
      <c r="D32" s="20"/>
      <c r="E32" s="21"/>
      <c r="F32" s="29">
        <v>1.32</v>
      </c>
      <c r="G32" s="22">
        <v>42</v>
      </c>
      <c r="H32" s="23"/>
      <c r="I32" s="24"/>
      <c r="J32" s="25">
        <f>SUM(C32,G32)</f>
        <v>58</v>
      </c>
    </row>
    <row r="33" spans="1:10" x14ac:dyDescent="0.25">
      <c r="A33" s="25" t="s">
        <v>87</v>
      </c>
      <c r="B33" s="18">
        <v>10.97</v>
      </c>
      <c r="C33" s="19">
        <v>17</v>
      </c>
      <c r="D33" s="20"/>
      <c r="E33" s="21"/>
      <c r="F33" s="29">
        <v>1.33</v>
      </c>
      <c r="G33" s="22">
        <v>41</v>
      </c>
      <c r="H33" s="23"/>
      <c r="I33" s="24"/>
      <c r="J33" s="25">
        <f>SUM(C33,G33)</f>
        <v>58</v>
      </c>
    </row>
    <row r="34" spans="1:10" x14ac:dyDescent="0.25">
      <c r="A34" s="25" t="s">
        <v>63</v>
      </c>
      <c r="B34" s="18">
        <v>10.84</v>
      </c>
      <c r="C34" s="19">
        <v>21</v>
      </c>
      <c r="D34" s="20"/>
      <c r="E34" s="21"/>
      <c r="F34" s="29">
        <v>1.35</v>
      </c>
      <c r="G34" s="22">
        <v>37</v>
      </c>
      <c r="H34" s="23"/>
      <c r="I34" s="24"/>
      <c r="J34" s="25">
        <f>SUM(C34,G34)</f>
        <v>58</v>
      </c>
    </row>
    <row r="35" spans="1:10" x14ac:dyDescent="0.25">
      <c r="A35" s="25" t="s">
        <v>72</v>
      </c>
      <c r="B35" s="18">
        <v>10.62</v>
      </c>
      <c r="C35" s="19">
        <v>23</v>
      </c>
      <c r="D35" s="20"/>
      <c r="E35" s="21"/>
      <c r="F35" s="29">
        <v>1.36</v>
      </c>
      <c r="G35" s="22">
        <v>35</v>
      </c>
      <c r="H35" s="23"/>
      <c r="I35" s="24"/>
      <c r="J35" s="25">
        <f>SUM(C35,G35)</f>
        <v>58</v>
      </c>
    </row>
    <row r="36" spans="1:10" x14ac:dyDescent="0.25">
      <c r="A36" s="25" t="s">
        <v>58</v>
      </c>
      <c r="B36" s="18">
        <v>10.6</v>
      </c>
      <c r="C36" s="19">
        <v>26</v>
      </c>
      <c r="D36" s="20"/>
      <c r="E36" s="21"/>
      <c r="F36" s="29">
        <v>1.37</v>
      </c>
      <c r="G36" s="22">
        <v>32</v>
      </c>
      <c r="H36" s="23"/>
      <c r="I36" s="24"/>
      <c r="J36" s="25">
        <f>SUM(C36,G36)</f>
        <v>58</v>
      </c>
    </row>
    <row r="37" spans="1:10" x14ac:dyDescent="0.25">
      <c r="A37" s="25" t="s">
        <v>41</v>
      </c>
      <c r="B37" s="18">
        <v>10.26</v>
      </c>
      <c r="C37" s="19">
        <v>40</v>
      </c>
      <c r="D37" s="20"/>
      <c r="E37" s="21"/>
      <c r="F37" s="29">
        <v>1.45</v>
      </c>
      <c r="G37" s="22">
        <v>18</v>
      </c>
      <c r="H37" s="23"/>
      <c r="I37" s="24"/>
      <c r="J37" s="25">
        <f>SUM(C37,G37)</f>
        <v>58</v>
      </c>
    </row>
    <row r="38" spans="1:10" x14ac:dyDescent="0.25">
      <c r="A38" s="25" t="s">
        <v>70</v>
      </c>
      <c r="B38" s="18">
        <v>10.48</v>
      </c>
      <c r="C38" s="19">
        <v>31</v>
      </c>
      <c r="D38" s="20"/>
      <c r="E38" s="21"/>
      <c r="F38" s="29">
        <v>1.41</v>
      </c>
      <c r="G38" s="22">
        <v>25</v>
      </c>
      <c r="H38" s="23"/>
      <c r="I38" s="24"/>
      <c r="J38" s="25">
        <f>SUM(C38,G38)</f>
        <v>56</v>
      </c>
    </row>
    <row r="39" spans="1:10" x14ac:dyDescent="0.25">
      <c r="A39" s="25" t="s">
        <v>36</v>
      </c>
      <c r="B39" s="18">
        <v>10.87</v>
      </c>
      <c r="C39" s="19">
        <v>20</v>
      </c>
      <c r="D39" s="20"/>
      <c r="E39" s="21"/>
      <c r="F39" s="29">
        <v>1.36</v>
      </c>
      <c r="G39" s="22">
        <v>34</v>
      </c>
      <c r="H39" s="23"/>
      <c r="I39" s="24"/>
      <c r="J39" s="25">
        <f>SUM(C39,G39)</f>
        <v>54</v>
      </c>
    </row>
    <row r="40" spans="1:10" x14ac:dyDescent="0.25">
      <c r="A40" s="25" t="s">
        <v>33</v>
      </c>
      <c r="B40" s="18">
        <v>10.63</v>
      </c>
      <c r="C40" s="19">
        <v>22</v>
      </c>
      <c r="D40" s="20"/>
      <c r="E40" s="21"/>
      <c r="F40" s="29">
        <v>1.4</v>
      </c>
      <c r="G40" s="22">
        <v>28</v>
      </c>
      <c r="H40" s="23"/>
      <c r="I40" s="24"/>
      <c r="J40" s="25">
        <f>SUM(C40,G40)</f>
        <v>50</v>
      </c>
    </row>
    <row r="41" spans="1:10" x14ac:dyDescent="0.25">
      <c r="A41" s="25" t="s">
        <v>46</v>
      </c>
      <c r="B41" s="18">
        <v>10.56</v>
      </c>
      <c r="C41" s="19">
        <v>27</v>
      </c>
      <c r="D41" s="20"/>
      <c r="E41" s="21"/>
      <c r="F41" s="29">
        <v>1.45</v>
      </c>
      <c r="G41" s="22">
        <v>17</v>
      </c>
      <c r="H41" s="23"/>
      <c r="I41" s="24"/>
      <c r="J41" s="25">
        <f>SUM(C41,G41)</f>
        <v>44</v>
      </c>
    </row>
    <row r="42" spans="1:10" x14ac:dyDescent="0.25">
      <c r="A42" s="25" t="s">
        <v>56</v>
      </c>
      <c r="B42" s="18">
        <v>11.12</v>
      </c>
      <c r="C42" s="19">
        <v>15</v>
      </c>
      <c r="D42" s="20"/>
      <c r="E42" s="21"/>
      <c r="F42" s="29">
        <v>1.4</v>
      </c>
      <c r="G42" s="22">
        <v>27</v>
      </c>
      <c r="H42" s="23"/>
      <c r="I42" s="24"/>
      <c r="J42" s="25">
        <f>SUM(C42,G42)</f>
        <v>42</v>
      </c>
    </row>
    <row r="43" spans="1:10" x14ac:dyDescent="0.25">
      <c r="A43" s="25" t="s">
        <v>65</v>
      </c>
      <c r="B43" s="18">
        <v>10.61</v>
      </c>
      <c r="C43" s="19">
        <v>25</v>
      </c>
      <c r="D43" s="20"/>
      <c r="E43" s="21"/>
      <c r="F43" s="29">
        <v>1.45</v>
      </c>
      <c r="G43" s="22">
        <v>16</v>
      </c>
      <c r="H43" s="23"/>
      <c r="I43" s="24"/>
      <c r="J43" s="25">
        <f>SUM(C43,G43)</f>
        <v>41</v>
      </c>
    </row>
    <row r="44" spans="1:10" x14ac:dyDescent="0.25">
      <c r="A44" s="25" t="s">
        <v>84</v>
      </c>
      <c r="B44" s="18">
        <v>11.18</v>
      </c>
      <c r="C44" s="19">
        <v>14</v>
      </c>
      <c r="D44" s="20"/>
      <c r="E44" s="21"/>
      <c r="F44" s="29">
        <v>1.4</v>
      </c>
      <c r="G44" s="22">
        <v>26</v>
      </c>
      <c r="H44" s="23"/>
      <c r="I44" s="24"/>
      <c r="J44" s="25">
        <f>SUM(C44,G44)</f>
        <v>40</v>
      </c>
    </row>
    <row r="45" spans="1:10" x14ac:dyDescent="0.25">
      <c r="A45" s="25" t="s">
        <v>43</v>
      </c>
      <c r="B45" s="18">
        <v>10.55</v>
      </c>
      <c r="C45" s="19">
        <v>29</v>
      </c>
      <c r="D45" s="20"/>
      <c r="E45" s="21"/>
      <c r="F45" s="29">
        <v>1.53</v>
      </c>
      <c r="G45" s="22">
        <v>10</v>
      </c>
      <c r="H45" s="23"/>
      <c r="I45" s="24"/>
      <c r="J45" s="25">
        <f>SUM(C45,G45)</f>
        <v>39</v>
      </c>
    </row>
    <row r="46" spans="1:10" x14ac:dyDescent="0.25">
      <c r="A46" s="25" t="s">
        <v>64</v>
      </c>
      <c r="B46" s="18">
        <v>10.47</v>
      </c>
      <c r="C46" s="19">
        <v>33</v>
      </c>
      <c r="D46" s="20"/>
      <c r="E46" s="21"/>
      <c r="F46" s="29">
        <v>1.55</v>
      </c>
      <c r="G46" s="22">
        <v>6</v>
      </c>
      <c r="H46" s="23"/>
      <c r="I46" s="24"/>
      <c r="J46" s="25">
        <f>SUM(C46,G46)</f>
        <v>39</v>
      </c>
    </row>
    <row r="47" spans="1:10" x14ac:dyDescent="0.25">
      <c r="A47" s="25" t="s">
        <v>37</v>
      </c>
      <c r="B47" s="18">
        <v>11.25</v>
      </c>
      <c r="C47" s="19">
        <v>13</v>
      </c>
      <c r="D47" s="20"/>
      <c r="E47" s="21"/>
      <c r="F47" s="29">
        <v>1.44</v>
      </c>
      <c r="G47" s="22">
        <v>20</v>
      </c>
      <c r="H47" s="23"/>
      <c r="I47" s="24"/>
      <c r="J47" s="25">
        <f>SUM(C47,G47)</f>
        <v>33</v>
      </c>
    </row>
    <row r="48" spans="1:10" x14ac:dyDescent="0.25">
      <c r="A48" s="25" t="s">
        <v>82</v>
      </c>
      <c r="B48" s="18">
        <v>11.5</v>
      </c>
      <c r="C48" s="19">
        <v>9</v>
      </c>
      <c r="D48" s="20"/>
      <c r="E48" s="21"/>
      <c r="F48" s="29">
        <v>1.41</v>
      </c>
      <c r="G48" s="22">
        <v>23</v>
      </c>
      <c r="H48" s="23"/>
      <c r="I48" s="24"/>
      <c r="J48" s="25">
        <f>SUM(C48,G48)</f>
        <v>32</v>
      </c>
    </row>
    <row r="49" spans="1:10" x14ac:dyDescent="0.25">
      <c r="A49" s="25" t="s">
        <v>49</v>
      </c>
      <c r="B49" s="18">
        <v>10.93</v>
      </c>
      <c r="C49" s="19">
        <v>18</v>
      </c>
      <c r="D49" s="20"/>
      <c r="E49" s="21"/>
      <c r="F49" s="29">
        <v>1.53</v>
      </c>
      <c r="G49" s="22">
        <v>9</v>
      </c>
      <c r="H49" s="23"/>
      <c r="I49" s="24"/>
      <c r="J49" s="25">
        <f>SUM(C49,G49)</f>
        <v>27</v>
      </c>
    </row>
    <row r="50" spans="1:10" x14ac:dyDescent="0.25">
      <c r="A50" s="25" t="s">
        <v>85</v>
      </c>
      <c r="B50" s="18">
        <v>10.9</v>
      </c>
      <c r="C50" s="19">
        <v>19</v>
      </c>
      <c r="D50" s="20"/>
      <c r="E50" s="21"/>
      <c r="F50" s="29">
        <v>1.54</v>
      </c>
      <c r="G50" s="22">
        <v>8</v>
      </c>
      <c r="H50" s="23"/>
      <c r="I50" s="24"/>
      <c r="J50" s="25">
        <f>SUM(C50,G50)</f>
        <v>27</v>
      </c>
    </row>
    <row r="51" spans="1:10" x14ac:dyDescent="0.25">
      <c r="A51" s="25" t="s">
        <v>47</v>
      </c>
      <c r="B51" s="18">
        <v>11.28</v>
      </c>
      <c r="C51" s="19">
        <v>12</v>
      </c>
      <c r="D51" s="20"/>
      <c r="E51" s="21"/>
      <c r="F51" s="29">
        <v>1.5</v>
      </c>
      <c r="G51" s="22">
        <v>13</v>
      </c>
      <c r="H51" s="23"/>
      <c r="I51" s="24"/>
      <c r="J51" s="25">
        <f>SUM(C51,G51)</f>
        <v>25</v>
      </c>
    </row>
    <row r="52" spans="1:10" x14ac:dyDescent="0.25">
      <c r="A52" s="25" t="s">
        <v>40</v>
      </c>
      <c r="B52" s="18">
        <v>11.51</v>
      </c>
      <c r="C52" s="19">
        <v>8</v>
      </c>
      <c r="D52" s="20"/>
      <c r="E52" s="21"/>
      <c r="F52" s="29">
        <v>1.48</v>
      </c>
      <c r="G52" s="22">
        <v>15</v>
      </c>
      <c r="H52" s="23"/>
      <c r="I52" s="24"/>
      <c r="J52" s="25">
        <f>SUM(C52,G52)</f>
        <v>23</v>
      </c>
    </row>
    <row r="53" spans="1:10" x14ac:dyDescent="0.25">
      <c r="A53" s="25" t="s">
        <v>78</v>
      </c>
      <c r="B53" s="18">
        <v>11.37</v>
      </c>
      <c r="C53" s="19">
        <v>11</v>
      </c>
      <c r="D53" s="20"/>
      <c r="E53" s="21"/>
      <c r="F53" s="29">
        <v>1.52</v>
      </c>
      <c r="G53" s="22">
        <v>11</v>
      </c>
      <c r="H53" s="23"/>
      <c r="I53" s="24"/>
      <c r="J53" s="25">
        <f>SUM(C53,G53)</f>
        <v>22</v>
      </c>
    </row>
    <row r="54" spans="1:10" x14ac:dyDescent="0.25">
      <c r="A54" s="25" t="s">
        <v>61</v>
      </c>
      <c r="B54" s="18">
        <v>11.57</v>
      </c>
      <c r="C54" s="19">
        <v>7</v>
      </c>
      <c r="D54" s="20"/>
      <c r="E54" s="21"/>
      <c r="F54" s="29">
        <v>1.5</v>
      </c>
      <c r="G54" s="22">
        <v>12</v>
      </c>
      <c r="H54" s="23"/>
      <c r="I54" s="24"/>
      <c r="J54" s="25">
        <f>SUM(C54,G54)</f>
        <v>19</v>
      </c>
    </row>
    <row r="55" spans="1:10" x14ac:dyDescent="0.25">
      <c r="A55" s="25" t="s">
        <v>44</v>
      </c>
      <c r="B55" s="18">
        <v>12.02</v>
      </c>
      <c r="C55" s="19">
        <v>4</v>
      </c>
      <c r="D55" s="20"/>
      <c r="E55" s="21"/>
      <c r="F55" s="29">
        <v>1.49</v>
      </c>
      <c r="G55" s="22">
        <v>14</v>
      </c>
      <c r="H55" s="23"/>
      <c r="I55" s="24"/>
      <c r="J55" s="25">
        <f>SUM(C55,G55)</f>
        <v>18</v>
      </c>
    </row>
    <row r="56" spans="1:10" x14ac:dyDescent="0.25">
      <c r="A56" s="25" t="s">
        <v>139</v>
      </c>
      <c r="B56" s="18" t="s">
        <v>140</v>
      </c>
      <c r="C56" s="19">
        <v>3</v>
      </c>
      <c r="D56" s="20"/>
      <c r="E56" s="21"/>
      <c r="F56" s="29">
        <v>1.51</v>
      </c>
      <c r="G56" s="22">
        <v>11</v>
      </c>
      <c r="H56" s="23"/>
      <c r="I56" s="24"/>
      <c r="J56" s="25">
        <f>C56+E56+G56+I56</f>
        <v>14</v>
      </c>
    </row>
    <row r="57" spans="1:10" x14ac:dyDescent="0.25">
      <c r="A57" s="25" t="s">
        <v>88</v>
      </c>
      <c r="B57" s="18">
        <v>11.4</v>
      </c>
      <c r="C57" s="19">
        <v>10</v>
      </c>
      <c r="D57" s="20"/>
      <c r="E57" s="21"/>
      <c r="F57" s="29">
        <v>1.57</v>
      </c>
      <c r="G57" s="22">
        <v>3</v>
      </c>
      <c r="H57" s="23"/>
      <c r="I57" s="24"/>
      <c r="J57" s="25">
        <f>SUM(C57,G57)</f>
        <v>13</v>
      </c>
    </row>
    <row r="58" spans="1:10" x14ac:dyDescent="0.25">
      <c r="A58" s="25" t="s">
        <v>80</v>
      </c>
      <c r="B58" s="18">
        <v>11.78</v>
      </c>
      <c r="C58" s="19">
        <v>5</v>
      </c>
      <c r="D58" s="20"/>
      <c r="E58" s="21"/>
      <c r="F58" s="29">
        <v>1.54</v>
      </c>
      <c r="G58" s="22">
        <v>7</v>
      </c>
      <c r="H58" s="23"/>
      <c r="I58" s="24"/>
      <c r="J58" s="25">
        <f>SUM(C58,G58)</f>
        <v>12</v>
      </c>
    </row>
    <row r="59" spans="1:10" x14ac:dyDescent="0.25">
      <c r="A59" s="25" t="s">
        <v>81</v>
      </c>
      <c r="B59" s="18">
        <v>11.75</v>
      </c>
      <c r="C59" s="19">
        <v>6</v>
      </c>
      <c r="D59" s="20"/>
      <c r="E59" s="21"/>
      <c r="F59" s="29">
        <v>1.55</v>
      </c>
      <c r="G59" s="22">
        <v>5</v>
      </c>
      <c r="H59" s="23"/>
      <c r="I59" s="24"/>
      <c r="J59" s="25">
        <f>SUM(C59,G59)</f>
        <v>11</v>
      </c>
    </row>
    <row r="60" spans="1:10" x14ac:dyDescent="0.25">
      <c r="A60" s="25" t="s">
        <v>76</v>
      </c>
      <c r="B60" s="18">
        <v>12.47</v>
      </c>
      <c r="C60" s="19">
        <v>3</v>
      </c>
      <c r="D60" s="20"/>
      <c r="E60" s="21"/>
      <c r="F60" s="29">
        <v>1.55</v>
      </c>
      <c r="G60" s="22">
        <v>4</v>
      </c>
      <c r="H60" s="23"/>
      <c r="I60" s="24"/>
      <c r="J60" s="25">
        <f>SUM(C60,G60)</f>
        <v>7</v>
      </c>
    </row>
    <row r="61" spans="1:10" x14ac:dyDescent="0.25">
      <c r="A61" s="25" t="s">
        <v>74</v>
      </c>
      <c r="B61" s="18">
        <v>14.6</v>
      </c>
      <c r="C61" s="19">
        <v>2</v>
      </c>
      <c r="D61" s="20"/>
      <c r="E61" s="21"/>
      <c r="F61" s="29">
        <v>2.12</v>
      </c>
      <c r="G61" s="22">
        <v>2</v>
      </c>
      <c r="H61" s="23"/>
      <c r="I61" s="24"/>
      <c r="J61" s="25">
        <f>SUM(C61,G61)</f>
        <v>4</v>
      </c>
    </row>
    <row r="62" spans="1:10" x14ac:dyDescent="0.25">
      <c r="A62" s="25"/>
      <c r="B62" s="18"/>
      <c r="C62" s="19"/>
      <c r="D62" s="20"/>
      <c r="E62" s="21"/>
      <c r="F62" s="26"/>
      <c r="G62" s="22"/>
      <c r="H62" s="23"/>
      <c r="I62" s="24"/>
      <c r="J62" s="25"/>
    </row>
    <row r="63" spans="1:10" x14ac:dyDescent="0.25">
      <c r="A63" s="25"/>
      <c r="B63" s="18"/>
      <c r="C63" s="19"/>
      <c r="D63" s="20"/>
      <c r="E63" s="21"/>
      <c r="F63" s="26"/>
      <c r="G63" s="22"/>
      <c r="H63" s="23"/>
      <c r="I63" s="24"/>
      <c r="J63" s="25"/>
    </row>
    <row r="64" spans="1:10" x14ac:dyDescent="0.25">
      <c r="A64" s="25"/>
      <c r="B64" s="18"/>
      <c r="C64" s="19"/>
      <c r="D64" s="20"/>
      <c r="E64" s="21"/>
      <c r="F64" s="26"/>
      <c r="G64" s="22"/>
      <c r="H64" s="23"/>
      <c r="I64" s="24"/>
      <c r="J64" s="25"/>
    </row>
    <row r="65" spans="1:10" x14ac:dyDescent="0.25">
      <c r="A65" s="25"/>
      <c r="B65" s="18"/>
      <c r="C65" s="19"/>
      <c r="D65" s="20"/>
      <c r="E65" s="21"/>
      <c r="F65" s="26"/>
      <c r="G65" s="22"/>
      <c r="H65" s="23"/>
      <c r="I65" s="24"/>
      <c r="J65" s="25"/>
    </row>
  </sheetData>
  <sortState xmlns:xlrd2="http://schemas.microsoft.com/office/spreadsheetml/2017/richdata2" ref="A2:J61">
    <sortCondition descending="1" ref="J2:J61"/>
  </sortState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Eso C</vt:lpstr>
      <vt:lpstr>Eso B</vt:lpstr>
      <vt:lpstr>Eso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510-23ish-m7ix</cp:lastModifiedBy>
  <dcterms:created xsi:type="dcterms:W3CDTF">2022-10-16T18:37:56Z</dcterms:created>
  <dcterms:modified xsi:type="dcterms:W3CDTF">2023-01-04T14:43:59Z</dcterms:modified>
</cp:coreProperties>
</file>